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L:\S_documentación\TRABAJO\TRABAJO 2018\media resolución\meses CORA\"/>
    </mc:Choice>
  </mc:AlternateContent>
  <bookViews>
    <workbookView xWindow="120" yWindow="60" windowWidth="11595" windowHeight="5130" tabRatio="821"/>
  </bookViews>
  <sheets>
    <sheet name="renovac-larga durac" sheetId="2" r:id="rId1"/>
  </sheets>
  <definedNames>
    <definedName name="_xlnm.Print_Titles" localSheetId="0">'renovac-larga durac'!$3:$4</definedName>
  </definedNames>
  <calcPr calcId="152511"/>
</workbook>
</file>

<file path=xl/calcChain.xml><?xml version="1.0" encoding="utf-8"?>
<calcChain xmlns="http://schemas.openxmlformats.org/spreadsheetml/2006/main">
  <c r="E57" i="2" l="1"/>
  <c r="B57" i="2" l="1"/>
  <c r="B37" i="2"/>
</calcChain>
</file>

<file path=xl/sharedStrings.xml><?xml version="1.0" encoding="utf-8"?>
<sst xmlns="http://schemas.openxmlformats.org/spreadsheetml/2006/main" count="65" uniqueCount="64">
  <si>
    <t>Provincia</t>
  </si>
  <si>
    <t xml:space="preserve">nº expedientes </t>
  </si>
  <si>
    <t xml:space="preserve">media (dias) </t>
  </si>
  <si>
    <t>A Coruña</t>
  </si>
  <si>
    <t>Álava</t>
  </si>
  <si>
    <t>Albacete</t>
  </si>
  <si>
    <t>Alicante</t>
  </si>
  <si>
    <t>Almería</t>
  </si>
  <si>
    <t>Asturias</t>
  </si>
  <si>
    <t>Ávila</t>
  </si>
  <si>
    <t>Badajoz</t>
  </si>
  <si>
    <t>Baleares</t>
  </si>
  <si>
    <t>Barcelona</t>
  </si>
  <si>
    <t>Burgos</t>
  </si>
  <si>
    <t>Cáceres</t>
  </si>
  <si>
    <t>Cádiz</t>
  </si>
  <si>
    <t>Cantabria</t>
  </si>
  <si>
    <t>Castellón</t>
  </si>
  <si>
    <t>Ceuta</t>
  </si>
  <si>
    <t>Ciudad Real</t>
  </si>
  <si>
    <t>Córdoba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</si>
  <si>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</si>
  <si>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</si>
  <si>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</si>
  <si>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</si>
  <si>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</si>
  <si>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</si>
  <si>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</si>
  <si>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</si>
  <si>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La Rioja</t>
  </si>
  <si>
    <t>Las palmas</t>
  </si>
  <si>
    <t>León</t>
  </si>
  <si>
    <t>Lleida</t>
  </si>
  <si>
    <t>Lugo</t>
  </si>
  <si>
    <t>Madrid</t>
  </si>
  <si>
    <t>Málaga</t>
  </si>
  <si>
    <t>Melilla</t>
  </si>
  <si>
    <t>Murcia</t>
  </si>
  <si>
    <t>Navarra</t>
  </si>
  <si>
    <t>Ourense</t>
  </si>
  <si>
    <t>Palencia</t>
  </si>
  <si>
    <t>Pontevedra</t>
  </si>
  <si>
    <t>Salamanca</t>
  </si>
  <si>
    <t>Segovia</t>
  </si>
  <si>
    <t>Sevilla</t>
  </si>
  <si>
    <t>Soria</t>
  </si>
  <si>
    <t>Sta. Cruz de Tenerife</t>
  </si>
  <si>
    <t>Tarragona</t>
  </si>
  <si>
    <t>Teruel</t>
  </si>
  <si>
    <t>Toledo</t>
  </si>
  <si>
    <t>Valencia</t>
  </si>
  <si>
    <t>Valladolid</t>
  </si>
  <si>
    <t>Vizcaya</t>
  </si>
  <si>
    <t>Zamora</t>
  </si>
  <si>
    <t>Zaragoza</t>
  </si>
  <si>
    <t>Total general</t>
  </si>
  <si>
    <t>Tiempos medios de resolución</t>
  </si>
  <si>
    <t>Nº expedientes</t>
  </si>
  <si>
    <t>media (dias)</t>
  </si>
  <si>
    <t>(*) Procedimiento de renovaciones de autorizaciones que incluiye las de residencia, reagrupación familiar, residencia y trabajo, duración determinada, excepciones a la autorización de trabajo y autorizaciones para trabajar</t>
  </si>
  <si>
    <t>RENOVACIONES (*)Plazo máx de resolución: 3 meses</t>
  </si>
  <si>
    <t>LARGA DURACIÓN: Plazo máx. de resolución: 3 meses</t>
  </si>
  <si>
    <t>% exped.resueltos en plazo
(&lt;=90 dias)</t>
  </si>
  <si>
    <t>Mes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</si>
</sst>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\-??\ _€_-;_-@_-"/>
  </numFmts>
  <fonts count="2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  <charset val="1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0" borderId="0"/>
    <xf numFmtId="0" fontId="10" fillId="3" borderId="0" applyNumberFormat="0" applyBorder="0" applyAlignment="0" applyProtection="0"/>
    <xf numFmtId="164" fontId="9" fillId="0" borderId="0"/>
    <xf numFmtId="0" fontId="11" fillId="22" borderId="0" applyNumberFormat="0" applyBorder="0" applyAlignment="0" applyProtection="0"/>
    <xf numFmtId="0" fontId="12" fillId="0" borderId="0"/>
    <xf numFmtId="0" fontId="1" fillId="0" borderId="0"/>
    <xf numFmtId="0" fontId="1" fillId="23" borderId="4" applyNumberFormat="0" applyFont="0" applyAlignment="0" applyProtection="0"/>
    <xf numFmtId="9" fontId="9" fillId="0" borderId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7" fillId="0" borderId="8" applyNumberFormat="0" applyFill="0" applyAlignment="0" applyProtection="0"/>
    <xf numFmtId="0" fontId="19" fillId="0" borderId="9" applyNumberFormat="0" applyFill="0" applyAlignment="0" applyProtection="0"/>
  </cellStyleXfs>
  <cellXfs count="24">
    <xf numFmtId="0" fontId="0" fillId="0" borderId="0" xfId="0"/>
    <xf numFmtId="0" fontId="21" fillId="0" borderId="10" xfId="0" applyFont="1" applyBorder="1" applyAlignment="1">
      <alignment horizontal="center"/>
    </xf>
    <xf numFmtId="3" fontId="21" fillId="0" borderId="10" xfId="0" applyNumberFormat="1" applyFont="1" applyBorder="1"/>
    <xf numFmtId="0" fontId="20" fillId="0" borderId="0" xfId="36" applyFont="1"/>
    <xf numFmtId="0" fontId="21" fillId="0" borderId="11" xfId="0" applyFont="1" applyBorder="1" applyAlignment="1">
      <alignment horizontal="center"/>
    </xf>
    <xf numFmtId="3" fontId="21" fillId="0" borderId="11" xfId="0" applyNumberFormat="1" applyFont="1" applyBorder="1"/>
    <xf numFmtId="3" fontId="21" fillId="0" borderId="12" xfId="0" applyNumberFormat="1" applyFont="1" applyBorder="1"/>
    <xf numFmtId="3" fontId="21" fillId="0" borderId="13" xfId="0" applyNumberFormat="1" applyFont="1" applyBorder="1"/>
    <xf numFmtId="4" fontId="21" fillId="0" borderId="14" xfId="0" applyNumberFormat="1" applyFont="1" applyBorder="1"/>
    <xf numFmtId="4" fontId="21" fillId="0" borderId="15" xfId="0" applyNumberFormat="1" applyFont="1" applyBorder="1"/>
    <xf numFmtId="2" fontId="21" fillId="0" borderId="16" xfId="0" applyNumberFormat="1" applyFont="1" applyBorder="1"/>
    <xf numFmtId="2" fontId="21" fillId="0" borderId="17" xfId="0" applyNumberFormat="1" applyFont="1" applyBorder="1"/>
    <xf numFmtId="0" fontId="20" fillId="0" borderId="18" xfId="36" applyFont="1" applyBorder="1" applyAlignment="1">
      <alignment horizontal="justify"/>
    </xf>
    <xf numFmtId="0" fontId="21" fillId="0" borderId="19" xfId="0" applyFont="1" applyBorder="1"/>
    <xf numFmtId="0" fontId="21" fillId="0" borderId="20" xfId="0" applyFont="1" applyBorder="1"/>
    <xf numFmtId="3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0" fillId="0" borderId="21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20" fillId="0" borderId="22" xfId="36" applyFont="1" applyBorder="1" applyAlignment="1">
      <alignment horizontal="center" wrapText="1"/>
    </xf>
    <xf numFmtId="0" fontId="20" fillId="0" borderId="23" xfId="36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xcel Built-in Normal" xfId="31"/>
    <cellStyle name="Incorrecto" xfId="32" builtinId="27" customBuiltin="1"/>
    <cellStyle name="Millares 2" xfId="33"/>
    <cellStyle name="Neutral" xfId="34" builtinId="28" customBuiltin="1"/>
    <cellStyle name="Normal" xfId="0" builtinId="0"/>
    <cellStyle name="Normal 2" xfId="35"/>
    <cellStyle name="Normal_131223 Resumen cuadros Extranjería" xfId="36"/>
    <cellStyle name="Notas" xfId="37" builtinId="10" customBuiltin="1"/>
    <cellStyle name="Porcentaje 2" xfId="38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1" xfId="43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zoomScale="70" zoomScaleNormal="70" workbookViewId="0">
      <selection activeCell="A58" sqref="A58:G58"/>
    </sheetView>
  </sheetViews>
  <sheetFormatPr baseColWidth="10" defaultRowHeight="12.75" x14ac:dyDescent="0.2"/>
  <cols>
    <col min="1" max="1" width="22.140625" customWidth="1"/>
    <col min="2" max="2" width="17.7109375" customWidth="1"/>
    <col min="3" max="3" width="21" customWidth="1"/>
    <col min="4" max="4" width="17.28515625" customWidth="1"/>
    <col min="5" max="6" width="21" customWidth="1"/>
    <col min="7" max="7" width="16.28515625" bestFit="1" customWidth="1"/>
    <col min="8" max="36" width="13.85546875" bestFit="1" customWidth="1"/>
    <col min="37" max="40" width="13.85546875" customWidth="1"/>
    <col min="41" max="62" width="13.85546875" bestFit="1" customWidth="1"/>
    <col min="63" max="63" width="21.5703125" bestFit="1" customWidth="1"/>
    <col min="64" max="64" width="19.28515625" bestFit="1" customWidth="1"/>
    <col min="65" max="70" width="13.85546875" bestFit="1" customWidth="1"/>
    <col min="71" max="82" width="13.85546875" customWidth="1"/>
    <col min="83" max="102" width="13.85546875" bestFit="1" customWidth="1"/>
    <col min="103" max="103" width="26.5703125" bestFit="1" customWidth="1"/>
    <col min="104" max="104" width="24.140625" bestFit="1" customWidth="1"/>
    <col min="105" max="110" width="15.5703125" bestFit="1" customWidth="1"/>
    <col min="111" max="111" width="29.42578125" bestFit="1" customWidth="1"/>
    <col min="112" max="112" width="27" bestFit="1" customWidth="1"/>
    <col min="113" max="113" width="18.5703125" bestFit="1" customWidth="1"/>
    <col min="114" max="114" width="16.42578125" bestFit="1" customWidth="1"/>
  </cols>
  <sheetData>
    <row r="1" spans="1:7" ht="15.75" x14ac:dyDescent="0.25">
      <c r="A1" s="3" t="s">
        <v>56</v>
      </c>
    </row>
    <row r="2" spans="1:7" ht="16.5" thickBot="1" x14ac:dyDescent="0.3">
      <c r="A2" s="3" t="s">
        <v>63</v>
      </c>
    </row>
    <row r="3" spans="1:7" ht="32.25" customHeight="1" x14ac:dyDescent="0.25">
      <c r="A3" s="12"/>
      <c r="B3" s="20" t="s">
        <v>60</v>
      </c>
      <c r="C3" s="21"/>
      <c r="D3" s="22" t="s">
        <v>62</v>
      </c>
      <c r="E3" s="20" t="s">
        <v>61</v>
      </c>
      <c r="F3" s="21"/>
      <c r="G3" s="18" t="s">
        <v>62</v>
      </c>
    </row>
    <row r="4" spans="1:7" ht="15" x14ac:dyDescent="0.2">
      <c r="A4" s="13" t="s">
        <v>0</v>
      </c>
      <c r="B4" s="4" t="s">
        <v>57</v>
      </c>
      <c r="C4" s="1" t="s">
        <v>58</v>
      </c>
      <c r="D4" s="23"/>
      <c r="E4" s="4" t="s">
        <v>1</v>
      </c>
      <c r="F4" s="1" t="s">
        <v>2</v>
      </c>
      <c r="G4" s="19"/>
    </row>
    <row r="5" spans="1:7" ht="15" x14ac:dyDescent="0.2">
      <c r="A5" s="13" t="s">
        <v>3</v>
      </c>
      <c r="B5" s="5">
        <v>16</v>
      </c>
      <c r="C5" s="2">
        <v>31</v>
      </c>
      <c r="D5" s="8">
        <v>100</v>
      </c>
      <c r="E5" s="5">
        <v>42</v>
      </c>
      <c r="F5" s="2">
        <v>19</v>
      </c>
      <c r="G5" s="10">
        <v>100</v>
      </c>
    </row>
    <row r="6" spans="1:7" ht="15" x14ac:dyDescent="0.2">
      <c r="A6" s="13" t="s">
        <v>4</v>
      </c>
      <c r="B6" s="5">
        <v>13</v>
      </c>
      <c r="C6" s="2">
        <v>53</v>
      </c>
      <c r="D6" s="8">
        <v>100</v>
      </c>
      <c r="E6" s="5">
        <v>74</v>
      </c>
      <c r="F6" s="2">
        <v>54</v>
      </c>
      <c r="G6" s="10">
        <v>100</v>
      </c>
    </row>
    <row r="7" spans="1:7" ht="15" x14ac:dyDescent="0.2">
      <c r="A7" s="13" t="s">
        <v>5</v>
      </c>
      <c r="B7" s="5">
        <v>24</v>
      </c>
      <c r="C7" s="2">
        <v>18</v>
      </c>
      <c r="D7" s="8">
        <v>95.833333333333329</v>
      </c>
      <c r="E7" s="5">
        <v>53</v>
      </c>
      <c r="F7" s="2">
        <v>36</v>
      </c>
      <c r="G7" s="10">
        <v>88.679245283018872</v>
      </c>
    </row>
    <row r="8" spans="1:7" ht="15" x14ac:dyDescent="0.2">
      <c r="A8" s="13" t="s">
        <v>6</v>
      </c>
      <c r="B8" s="5">
        <v>318</v>
      </c>
      <c r="C8" s="2">
        <v>33</v>
      </c>
      <c r="D8" s="8">
        <v>97.798742138364773</v>
      </c>
      <c r="E8" s="5">
        <v>525</v>
      </c>
      <c r="F8" s="2">
        <v>28</v>
      </c>
      <c r="G8" s="10">
        <v>98.285714285714292</v>
      </c>
    </row>
    <row r="9" spans="1:7" ht="15" x14ac:dyDescent="0.2">
      <c r="A9" s="13" t="s">
        <v>7</v>
      </c>
      <c r="B9" s="5">
        <v>186</v>
      </c>
      <c r="C9" s="2">
        <v>59</v>
      </c>
      <c r="D9" s="8">
        <v>95.161290322580641</v>
      </c>
      <c r="E9" s="5">
        <v>512</v>
      </c>
      <c r="F9" s="2">
        <v>34</v>
      </c>
      <c r="G9" s="10">
        <v>97.8515625</v>
      </c>
    </row>
    <row r="10" spans="1:7" ht="15" x14ac:dyDescent="0.2">
      <c r="A10" s="13" t="s">
        <v>8</v>
      </c>
      <c r="B10" s="5">
        <v>32</v>
      </c>
      <c r="C10" s="2">
        <v>51</v>
      </c>
      <c r="D10" s="8">
        <v>96.875</v>
      </c>
      <c r="E10" s="5">
        <v>52</v>
      </c>
      <c r="F10" s="2">
        <v>33</v>
      </c>
      <c r="G10" s="10">
        <v>100</v>
      </c>
    </row>
    <row r="11" spans="1:7" ht="15" x14ac:dyDescent="0.2">
      <c r="A11" s="13" t="s">
        <v>9</v>
      </c>
      <c r="B11" s="5">
        <v>6</v>
      </c>
      <c r="C11" s="2">
        <v>5</v>
      </c>
      <c r="D11" s="8">
        <v>100</v>
      </c>
      <c r="E11" s="5">
        <v>14</v>
      </c>
      <c r="F11" s="2">
        <v>11</v>
      </c>
      <c r="G11" s="10">
        <v>100</v>
      </c>
    </row>
    <row r="12" spans="1:7" ht="15" x14ac:dyDescent="0.2">
      <c r="A12" s="13" t="s">
        <v>10</v>
      </c>
      <c r="B12" s="5">
        <v>29</v>
      </c>
      <c r="C12" s="2">
        <v>20</v>
      </c>
      <c r="D12" s="8">
        <v>100</v>
      </c>
      <c r="E12" s="5">
        <v>15</v>
      </c>
      <c r="F12" s="2">
        <v>32</v>
      </c>
      <c r="G12" s="10">
        <v>93.333333333333329</v>
      </c>
    </row>
    <row r="13" spans="1:7" ht="15" x14ac:dyDescent="0.2">
      <c r="A13" s="13" t="s">
        <v>11</v>
      </c>
      <c r="B13" s="5">
        <v>133</v>
      </c>
      <c r="C13" s="2">
        <v>47</v>
      </c>
      <c r="D13" s="8">
        <v>90.977443609022558</v>
      </c>
      <c r="E13" s="5">
        <v>376</v>
      </c>
      <c r="F13" s="2">
        <v>32</v>
      </c>
      <c r="G13" s="10">
        <v>96.808510638297875</v>
      </c>
    </row>
    <row r="14" spans="1:7" ht="15" x14ac:dyDescent="0.2">
      <c r="A14" s="13" t="s">
        <v>12</v>
      </c>
      <c r="B14" s="5">
        <v>1231</v>
      </c>
      <c r="C14" s="2">
        <v>21</v>
      </c>
      <c r="D14" s="8">
        <v>97.156783103168152</v>
      </c>
      <c r="E14" s="5">
        <v>2083</v>
      </c>
      <c r="F14" s="2">
        <v>34</v>
      </c>
      <c r="G14" s="10">
        <v>95.919347095535286</v>
      </c>
    </row>
    <row r="15" spans="1:7" ht="15" x14ac:dyDescent="0.2">
      <c r="A15" s="13" t="s">
        <v>13</v>
      </c>
      <c r="B15" s="5">
        <v>8</v>
      </c>
      <c r="C15" s="2">
        <v>35</v>
      </c>
      <c r="D15" s="8">
        <v>100</v>
      </c>
      <c r="E15" s="5">
        <v>24</v>
      </c>
      <c r="F15" s="2">
        <v>23</v>
      </c>
      <c r="G15" s="10">
        <v>100</v>
      </c>
    </row>
    <row r="16" spans="1:7" ht="15" x14ac:dyDescent="0.2">
      <c r="A16" s="13" t="s">
        <v>14</v>
      </c>
      <c r="B16" s="5">
        <v>12</v>
      </c>
      <c r="C16" s="2">
        <v>21</v>
      </c>
      <c r="D16" s="8">
        <v>100</v>
      </c>
      <c r="E16" s="5">
        <v>10</v>
      </c>
      <c r="F16" s="2">
        <v>33</v>
      </c>
      <c r="G16" s="10">
        <v>100</v>
      </c>
    </row>
    <row r="17" spans="1:7" ht="15" x14ac:dyDescent="0.2">
      <c r="A17" s="13" t="s">
        <v>15</v>
      </c>
      <c r="B17" s="5">
        <v>68</v>
      </c>
      <c r="C17" s="2">
        <v>29</v>
      </c>
      <c r="D17" s="8">
        <v>100</v>
      </c>
      <c r="E17" s="5">
        <v>76</v>
      </c>
      <c r="F17" s="2">
        <v>35</v>
      </c>
      <c r="G17" s="10">
        <v>100</v>
      </c>
    </row>
    <row r="18" spans="1:7" ht="15" x14ac:dyDescent="0.2">
      <c r="A18" s="13" t="s">
        <v>16</v>
      </c>
      <c r="B18" s="5">
        <v>37</v>
      </c>
      <c r="C18" s="2">
        <v>29</v>
      </c>
      <c r="D18" s="8">
        <v>97.297297297297291</v>
      </c>
      <c r="E18" s="5">
        <v>57</v>
      </c>
      <c r="F18" s="2">
        <v>24</v>
      </c>
      <c r="G18" s="10">
        <v>100</v>
      </c>
    </row>
    <row r="19" spans="1:7" ht="15" x14ac:dyDescent="0.2">
      <c r="A19" s="13" t="s">
        <v>17</v>
      </c>
      <c r="B19" s="5">
        <v>11</v>
      </c>
      <c r="C19" s="2">
        <v>20</v>
      </c>
      <c r="D19" s="8">
        <v>100</v>
      </c>
      <c r="E19" s="5">
        <v>73</v>
      </c>
      <c r="F19" s="2">
        <v>22</v>
      </c>
      <c r="G19" s="10">
        <v>98.630136986301366</v>
      </c>
    </row>
    <row r="20" spans="1:7" ht="15" x14ac:dyDescent="0.2">
      <c r="A20" s="13" t="s">
        <v>18</v>
      </c>
      <c r="B20" s="5">
        <v>91</v>
      </c>
      <c r="C20" s="2">
        <v>28</v>
      </c>
      <c r="D20" s="8">
        <v>98.901098901098905</v>
      </c>
      <c r="E20" s="5">
        <v>10</v>
      </c>
      <c r="F20" s="2">
        <v>36</v>
      </c>
      <c r="G20" s="10">
        <v>80</v>
      </c>
    </row>
    <row r="21" spans="1:7" ht="15" x14ac:dyDescent="0.2">
      <c r="A21" s="13" t="s">
        <v>19</v>
      </c>
      <c r="B21" s="5">
        <v>11</v>
      </c>
      <c r="C21" s="2">
        <v>47</v>
      </c>
      <c r="D21" s="8">
        <v>100</v>
      </c>
      <c r="E21" s="5">
        <v>107</v>
      </c>
      <c r="F21" s="2">
        <v>35</v>
      </c>
      <c r="G21" s="10">
        <v>94.392523364485982</v>
      </c>
    </row>
    <row r="22" spans="1:7" ht="15" x14ac:dyDescent="0.2">
      <c r="A22" s="13" t="s">
        <v>20</v>
      </c>
      <c r="B22" s="5">
        <v>25</v>
      </c>
      <c r="C22" s="2">
        <v>24</v>
      </c>
      <c r="D22" s="8">
        <v>100</v>
      </c>
      <c r="E22" s="5">
        <v>32</v>
      </c>
      <c r="F22" s="2">
        <v>36</v>
      </c>
      <c r="G22" s="10">
        <v>96.875</v>
      </c>
    </row>
    <row r="23" spans="1:7" ht="15" x14ac:dyDescent="0.2">
      <c r="A23" s="13" t="s">
        <v>21</v>
      </c>
      <c r="B23" s="5">
        <v>5</v>
      </c>
      <c r="C23" s="2">
        <v>21</v>
      </c>
      <c r="D23" s="8">
        <v>100</v>
      </c>
      <c r="E23" s="5">
        <v>33</v>
      </c>
      <c r="F23" s="2">
        <v>20</v>
      </c>
      <c r="G23" s="10">
        <v>100</v>
      </c>
    </row>
    <row r="24" spans="1:7" ht="15" x14ac:dyDescent="0.2">
      <c r="A24" s="13" t="s">
        <v>22</v>
      </c>
      <c r="B24" s="5">
        <v>158</v>
      </c>
      <c r="C24" s="2">
        <v>17</v>
      </c>
      <c r="D24" s="8">
        <v>99.367088607594937</v>
      </c>
      <c r="E24" s="5">
        <v>415</v>
      </c>
      <c r="F24" s="2">
        <v>13</v>
      </c>
      <c r="G24" s="10">
        <v>99.759036144578317</v>
      </c>
    </row>
    <row r="25" spans="1:7" ht="15" x14ac:dyDescent="0.2">
      <c r="A25" s="13" t="s">
        <v>23</v>
      </c>
      <c r="B25" s="5">
        <v>123</v>
      </c>
      <c r="C25" s="2">
        <v>41</v>
      </c>
      <c r="D25" s="8">
        <v>97.560975609756099</v>
      </c>
      <c r="E25" s="5">
        <v>130</v>
      </c>
      <c r="F25" s="2">
        <v>43</v>
      </c>
      <c r="G25" s="10">
        <v>96.15384615384616</v>
      </c>
    </row>
    <row r="26" spans="1:7" ht="15" x14ac:dyDescent="0.2">
      <c r="A26" s="13" t="s">
        <v>24</v>
      </c>
      <c r="B26" s="5">
        <v>28</v>
      </c>
      <c r="C26" s="2">
        <v>34</v>
      </c>
      <c r="D26" s="8">
        <v>96.428571428571431</v>
      </c>
      <c r="E26" s="5">
        <v>64</v>
      </c>
      <c r="F26" s="2">
        <v>17</v>
      </c>
      <c r="G26" s="10">
        <v>98.4375</v>
      </c>
    </row>
    <row r="27" spans="1:7" ht="15" x14ac:dyDescent="0.2">
      <c r="A27" s="13" t="s">
        <v>25</v>
      </c>
      <c r="B27" s="5">
        <v>79</v>
      </c>
      <c r="C27" s="2">
        <v>28</v>
      </c>
      <c r="D27" s="8">
        <v>96.202531645569621</v>
      </c>
      <c r="E27" s="5">
        <v>148</v>
      </c>
      <c r="F27" s="2">
        <v>44</v>
      </c>
      <c r="G27" s="10">
        <v>95.270270270270274</v>
      </c>
    </row>
    <row r="28" spans="1:7" ht="15" x14ac:dyDescent="0.2">
      <c r="A28" s="13" t="s">
        <v>26</v>
      </c>
      <c r="B28" s="5">
        <v>37</v>
      </c>
      <c r="C28" s="2">
        <v>17</v>
      </c>
      <c r="D28" s="8">
        <v>100</v>
      </c>
      <c r="E28" s="5">
        <v>56</v>
      </c>
      <c r="F28" s="2">
        <v>13</v>
      </c>
      <c r="G28" s="10">
        <v>100</v>
      </c>
    </row>
    <row r="29" spans="1:7" ht="15" x14ac:dyDescent="0.2">
      <c r="A29" s="13" t="s">
        <v>27</v>
      </c>
      <c r="B29" s="5">
        <v>10</v>
      </c>
      <c r="C29" s="2">
        <v>32</v>
      </c>
      <c r="D29" s="8">
        <v>100</v>
      </c>
      <c r="E29" s="5">
        <v>34</v>
      </c>
      <c r="F29" s="2">
        <v>15</v>
      </c>
      <c r="G29" s="10">
        <v>100</v>
      </c>
    </row>
    <row r="30" spans="1:7" ht="15" x14ac:dyDescent="0.2">
      <c r="A30" s="13" t="s">
        <v>28</v>
      </c>
      <c r="B30" s="5">
        <v>13</v>
      </c>
      <c r="C30" s="2">
        <v>19</v>
      </c>
      <c r="D30" s="8">
        <v>100</v>
      </c>
      <c r="E30" s="5">
        <v>89</v>
      </c>
      <c r="F30" s="2">
        <v>19</v>
      </c>
      <c r="G30" s="10">
        <v>100</v>
      </c>
    </row>
    <row r="31" spans="1:7" ht="15" x14ac:dyDescent="0.2">
      <c r="A31" s="13" t="s">
        <v>29</v>
      </c>
      <c r="B31" s="5">
        <v>5</v>
      </c>
      <c r="C31" s="2">
        <v>68</v>
      </c>
      <c r="D31" s="8">
        <v>80</v>
      </c>
      <c r="E31" s="5">
        <v>16</v>
      </c>
      <c r="F31" s="2">
        <v>57</v>
      </c>
      <c r="G31" s="10">
        <v>87.5</v>
      </c>
    </row>
    <row r="32" spans="1:7" ht="15" x14ac:dyDescent="0.2">
      <c r="A32" s="13" t="s">
        <v>30</v>
      </c>
      <c r="B32" s="5">
        <v>72</v>
      </c>
      <c r="C32" s="2">
        <v>33</v>
      </c>
      <c r="D32" s="8">
        <v>98.611111111111114</v>
      </c>
      <c r="E32" s="5">
        <v>135</v>
      </c>
      <c r="F32" s="2">
        <v>48</v>
      </c>
      <c r="G32" s="10">
        <v>96.296296296296291</v>
      </c>
    </row>
    <row r="33" spans="1:7" ht="15" x14ac:dyDescent="0.2">
      <c r="A33" s="13" t="s">
        <v>31</v>
      </c>
      <c r="B33" s="5">
        <v>20</v>
      </c>
      <c r="C33" s="2">
        <v>16</v>
      </c>
      <c r="D33" s="8">
        <v>100</v>
      </c>
      <c r="E33" s="5">
        <v>39</v>
      </c>
      <c r="F33" s="2">
        <v>26</v>
      </c>
      <c r="G33" s="10">
        <v>100</v>
      </c>
    </row>
    <row r="34" spans="1:7" ht="15" x14ac:dyDescent="0.2">
      <c r="A34" s="13" t="s">
        <v>32</v>
      </c>
      <c r="B34" s="5">
        <v>55</v>
      </c>
      <c r="C34" s="2">
        <v>18</v>
      </c>
      <c r="D34" s="8">
        <v>100</v>
      </c>
      <c r="E34" s="5">
        <v>158</v>
      </c>
      <c r="F34" s="2">
        <v>20</v>
      </c>
      <c r="G34" s="10">
        <v>100</v>
      </c>
    </row>
    <row r="35" spans="1:7" ht="15" x14ac:dyDescent="0.2">
      <c r="A35" s="13" t="s">
        <v>33</v>
      </c>
      <c r="B35" s="5">
        <v>15</v>
      </c>
      <c r="C35" s="2">
        <v>41</v>
      </c>
      <c r="D35" s="8">
        <v>100</v>
      </c>
      <c r="E35" s="5">
        <v>32</v>
      </c>
      <c r="F35" s="2">
        <v>47</v>
      </c>
      <c r="G35" s="10">
        <v>90.625</v>
      </c>
    </row>
    <row r="36" spans="1:7" ht="15" x14ac:dyDescent="0.2">
      <c r="A36" s="13" t="s">
        <v>34</v>
      </c>
      <c r="B36" s="5">
        <v>1165</v>
      </c>
      <c r="C36" s="2">
        <v>64</v>
      </c>
      <c r="D36" s="8">
        <v>74.592274678111593</v>
      </c>
      <c r="E36" s="5">
        <v>2374</v>
      </c>
      <c r="F36" s="2">
        <v>76</v>
      </c>
      <c r="G36" s="10">
        <v>57.666385846672284</v>
      </c>
    </row>
    <row r="37" spans="1:7" ht="15" x14ac:dyDescent="0.2">
      <c r="A37" s="13" t="s">
        <v>35</v>
      </c>
      <c r="B37" s="5">
        <f>292-21</f>
        <v>271</v>
      </c>
      <c r="C37" s="2">
        <v>29</v>
      </c>
      <c r="D37" s="8">
        <v>99.26</v>
      </c>
      <c r="E37" s="5">
        <v>223</v>
      </c>
      <c r="F37" s="2">
        <v>19</v>
      </c>
      <c r="G37" s="10">
        <v>99.103139013452918</v>
      </c>
    </row>
    <row r="38" spans="1:7" ht="15" x14ac:dyDescent="0.2">
      <c r="A38" s="13" t="s">
        <v>36</v>
      </c>
      <c r="B38" s="5">
        <v>237</v>
      </c>
      <c r="C38" s="2">
        <v>40</v>
      </c>
      <c r="D38" s="8">
        <v>94.514767932489448</v>
      </c>
      <c r="E38" s="5">
        <v>56</v>
      </c>
      <c r="F38" s="2">
        <v>65</v>
      </c>
      <c r="G38" s="10">
        <v>91.071428571428569</v>
      </c>
    </row>
    <row r="39" spans="1:7" ht="15" x14ac:dyDescent="0.2">
      <c r="A39" s="13" t="s">
        <v>37</v>
      </c>
      <c r="B39" s="5">
        <v>158</v>
      </c>
      <c r="C39" s="2">
        <v>38</v>
      </c>
      <c r="D39" s="8">
        <v>98.734177215189874</v>
      </c>
      <c r="E39" s="5">
        <v>414</v>
      </c>
      <c r="F39" s="2">
        <v>33</v>
      </c>
      <c r="G39" s="10">
        <v>99.275362318840578</v>
      </c>
    </row>
    <row r="40" spans="1:7" ht="15" x14ac:dyDescent="0.2">
      <c r="A40" s="13" t="s">
        <v>38</v>
      </c>
      <c r="B40" s="5">
        <v>30</v>
      </c>
      <c r="C40" s="2">
        <v>65</v>
      </c>
      <c r="D40" s="8">
        <v>90</v>
      </c>
      <c r="E40" s="5">
        <v>143</v>
      </c>
      <c r="F40" s="2">
        <v>53</v>
      </c>
      <c r="G40" s="10">
        <v>82.51748251748252</v>
      </c>
    </row>
    <row r="41" spans="1:7" ht="15" x14ac:dyDescent="0.2">
      <c r="A41" s="13" t="s">
        <v>39</v>
      </c>
      <c r="B41" s="5">
        <v>16</v>
      </c>
      <c r="C41" s="2">
        <v>71</v>
      </c>
      <c r="D41" s="8">
        <v>93.75</v>
      </c>
      <c r="E41" s="5">
        <v>10</v>
      </c>
      <c r="F41" s="2">
        <v>61</v>
      </c>
      <c r="G41" s="10">
        <v>90</v>
      </c>
    </row>
    <row r="42" spans="1:7" ht="15" x14ac:dyDescent="0.2">
      <c r="A42" s="13" t="s">
        <v>40</v>
      </c>
      <c r="B42" s="5">
        <v>8</v>
      </c>
      <c r="C42" s="2">
        <v>10</v>
      </c>
      <c r="D42" s="8">
        <v>100</v>
      </c>
      <c r="E42" s="5">
        <v>28</v>
      </c>
      <c r="F42" s="2">
        <v>18</v>
      </c>
      <c r="G42" s="10">
        <v>96.428571428571431</v>
      </c>
    </row>
    <row r="43" spans="1:7" ht="15" x14ac:dyDescent="0.2">
      <c r="A43" s="13" t="s">
        <v>41</v>
      </c>
      <c r="B43" s="5">
        <v>15</v>
      </c>
      <c r="C43" s="2">
        <v>42</v>
      </c>
      <c r="D43" s="8">
        <v>93.333333333333329</v>
      </c>
      <c r="E43" s="5">
        <v>58</v>
      </c>
      <c r="F43" s="2">
        <v>35</v>
      </c>
      <c r="G43" s="10">
        <v>98.275862068965523</v>
      </c>
    </row>
    <row r="44" spans="1:7" ht="15" x14ac:dyDescent="0.2">
      <c r="A44" s="13" t="s">
        <v>42</v>
      </c>
      <c r="B44" s="5">
        <v>7</v>
      </c>
      <c r="C44" s="2">
        <v>15</v>
      </c>
      <c r="D44" s="8">
        <v>100</v>
      </c>
      <c r="E44" s="5">
        <v>21</v>
      </c>
      <c r="F44" s="2">
        <v>17</v>
      </c>
      <c r="G44" s="10">
        <v>100</v>
      </c>
    </row>
    <row r="45" spans="1:7" ht="15" x14ac:dyDescent="0.2">
      <c r="A45" s="13" t="s">
        <v>43</v>
      </c>
      <c r="B45" s="5">
        <v>2</v>
      </c>
      <c r="C45" s="2">
        <v>30</v>
      </c>
      <c r="D45" s="8">
        <v>100</v>
      </c>
      <c r="E45" s="5">
        <v>8</v>
      </c>
      <c r="F45" s="2">
        <v>36</v>
      </c>
      <c r="G45" s="10">
        <v>87.5</v>
      </c>
    </row>
    <row r="46" spans="1:7" ht="15" x14ac:dyDescent="0.2">
      <c r="A46" s="13" t="s">
        <v>44</v>
      </c>
      <c r="B46" s="5">
        <v>66</v>
      </c>
      <c r="C46" s="2">
        <v>39</v>
      </c>
      <c r="D46" s="8">
        <v>98.484848484848484</v>
      </c>
      <c r="E46" s="5">
        <v>95</v>
      </c>
      <c r="F46" s="2">
        <v>80</v>
      </c>
      <c r="G46" s="10">
        <v>77.89473684210526</v>
      </c>
    </row>
    <row r="47" spans="1:7" ht="15" x14ac:dyDescent="0.2">
      <c r="A47" s="13" t="s">
        <v>45</v>
      </c>
      <c r="B47" s="5">
        <v>3</v>
      </c>
      <c r="C47" s="2">
        <v>16</v>
      </c>
      <c r="D47" s="8">
        <v>100</v>
      </c>
      <c r="E47" s="5">
        <v>14</v>
      </c>
      <c r="F47" s="2">
        <v>18</v>
      </c>
      <c r="G47" s="10">
        <v>100</v>
      </c>
    </row>
    <row r="48" spans="1:7" ht="15" x14ac:dyDescent="0.2">
      <c r="A48" s="13" t="s">
        <v>46</v>
      </c>
      <c r="B48" s="5">
        <v>116</v>
      </c>
      <c r="C48" s="2">
        <v>65</v>
      </c>
      <c r="D48" s="8">
        <v>95.689655172413794</v>
      </c>
      <c r="E48" s="5">
        <v>132</v>
      </c>
      <c r="F48" s="2">
        <v>73</v>
      </c>
      <c r="G48" s="10">
        <v>88.63636363636364</v>
      </c>
    </row>
    <row r="49" spans="1:7" ht="15" x14ac:dyDescent="0.2">
      <c r="A49" s="13" t="s">
        <v>47</v>
      </c>
      <c r="B49" s="5">
        <v>107</v>
      </c>
      <c r="C49" s="2">
        <v>18</v>
      </c>
      <c r="D49" s="8">
        <v>100</v>
      </c>
      <c r="E49" s="5">
        <v>193</v>
      </c>
      <c r="F49" s="2">
        <v>13</v>
      </c>
      <c r="G49" s="10">
        <v>100</v>
      </c>
    </row>
    <row r="50" spans="1:7" ht="15" x14ac:dyDescent="0.2">
      <c r="A50" s="13" t="s">
        <v>48</v>
      </c>
      <c r="B50" s="5">
        <v>6</v>
      </c>
      <c r="C50" s="2">
        <v>29</v>
      </c>
      <c r="D50" s="8">
        <v>100</v>
      </c>
      <c r="E50" s="5">
        <v>11</v>
      </c>
      <c r="F50" s="2">
        <v>24</v>
      </c>
      <c r="G50" s="10">
        <v>100</v>
      </c>
    </row>
    <row r="51" spans="1:7" ht="15" x14ac:dyDescent="0.2">
      <c r="A51" s="13" t="s">
        <v>49</v>
      </c>
      <c r="B51" s="5">
        <v>19</v>
      </c>
      <c r="C51" s="2">
        <v>30</v>
      </c>
      <c r="D51" s="8">
        <v>100</v>
      </c>
      <c r="E51" s="5">
        <v>46</v>
      </c>
      <c r="F51" s="2">
        <v>35</v>
      </c>
      <c r="G51" s="10">
        <v>95.652173913043484</v>
      </c>
    </row>
    <row r="52" spans="1:7" ht="15" x14ac:dyDescent="0.2">
      <c r="A52" s="13" t="s">
        <v>50</v>
      </c>
      <c r="B52" s="5">
        <v>277</v>
      </c>
      <c r="C52" s="2">
        <v>28</v>
      </c>
      <c r="D52" s="8">
        <v>99.638989169675085</v>
      </c>
      <c r="E52" s="5">
        <v>354</v>
      </c>
      <c r="F52" s="2">
        <v>37</v>
      </c>
      <c r="G52" s="10">
        <v>95.762711864406782</v>
      </c>
    </row>
    <row r="53" spans="1:7" ht="15" x14ac:dyDescent="0.2">
      <c r="A53" s="13" t="s">
        <v>51</v>
      </c>
      <c r="B53" s="5">
        <v>27</v>
      </c>
      <c r="C53" s="2">
        <v>29</v>
      </c>
      <c r="D53" s="8">
        <v>100</v>
      </c>
      <c r="E53" s="5">
        <v>43</v>
      </c>
      <c r="F53" s="2">
        <v>35</v>
      </c>
      <c r="G53" s="10">
        <v>100</v>
      </c>
    </row>
    <row r="54" spans="1:7" ht="15" x14ac:dyDescent="0.2">
      <c r="A54" s="13" t="s">
        <v>52</v>
      </c>
      <c r="B54" s="5">
        <v>193</v>
      </c>
      <c r="C54" s="2">
        <v>25</v>
      </c>
      <c r="D54" s="8">
        <v>98.963730569948183</v>
      </c>
      <c r="E54" s="5">
        <v>197</v>
      </c>
      <c r="F54" s="2">
        <v>32</v>
      </c>
      <c r="G54" s="10">
        <v>98.477157360406096</v>
      </c>
    </row>
    <row r="55" spans="1:7" ht="15" x14ac:dyDescent="0.2">
      <c r="A55" s="13" t="s">
        <v>53</v>
      </c>
      <c r="B55" s="5">
        <v>2</v>
      </c>
      <c r="C55" s="2">
        <v>8</v>
      </c>
      <c r="D55" s="8">
        <v>100</v>
      </c>
      <c r="E55" s="5">
        <v>10</v>
      </c>
      <c r="F55" s="2">
        <v>20</v>
      </c>
      <c r="G55" s="10">
        <v>100</v>
      </c>
    </row>
    <row r="56" spans="1:7" ht="15" x14ac:dyDescent="0.2">
      <c r="A56" s="13" t="s">
        <v>54</v>
      </c>
      <c r="B56" s="5">
        <v>94</v>
      </c>
      <c r="C56" s="2">
        <v>36</v>
      </c>
      <c r="D56" s="8">
        <v>98.936170212765958</v>
      </c>
      <c r="E56" s="5">
        <v>144</v>
      </c>
      <c r="F56" s="2">
        <v>34</v>
      </c>
      <c r="G56" s="10">
        <v>98.611111111111114</v>
      </c>
    </row>
    <row r="57" spans="1:7" ht="15.75" thickBot="1" x14ac:dyDescent="0.25">
      <c r="A57" s="14" t="s">
        <v>55</v>
      </c>
      <c r="B57" s="6">
        <f>SUM(B5:B56)</f>
        <v>5690</v>
      </c>
      <c r="C57" s="7">
        <v>32</v>
      </c>
      <c r="D57" s="9">
        <v>92.908422342847132</v>
      </c>
      <c r="E57" s="6">
        <f>SUM(E5:E56)</f>
        <v>10058</v>
      </c>
      <c r="F57" s="7">
        <v>43</v>
      </c>
      <c r="G57" s="11">
        <v>87.455268389662024</v>
      </c>
    </row>
    <row r="58" spans="1:7" ht="30.75" customHeight="1" x14ac:dyDescent="0.2">
      <c r="A58" s="17" t="s">
        <v>59</v>
      </c>
      <c r="B58" s="17"/>
      <c r="C58" s="17"/>
      <c r="D58" s="17"/>
      <c r="E58" s="17"/>
      <c r="F58" s="17"/>
      <c r="G58" s="17"/>
    </row>
    <row r="59" spans="1:7" x14ac:dyDescent="0.2">
      <c r="G59" s="16"/>
    </row>
    <row r="60" spans="1:7" x14ac:dyDescent="0.2">
      <c r="C60" s="15"/>
      <c r="D60" s="16"/>
    </row>
    <row r="61" spans="1:7" x14ac:dyDescent="0.2">
      <c r="C61" s="15"/>
    </row>
  </sheetData>
  <mergeCells count="5">
    <mergeCell ref="A58:G58"/>
    <mergeCell ref="G3:G4"/>
    <mergeCell ref="B3:C3"/>
    <mergeCell ref="E3:F3"/>
    <mergeCell ref="D3:D4"/>
  </mergeCells>
  <phoneticPr fontId="0" type="noConversion"/>
  <printOptions horizontalCentered="1"/>
  <pageMargins left="0.19685039370078741" right="0.19685039370078741" top="0.11811023622047245" bottom="0.11811023622047245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renovac-larga durac</vt:lpstr>
      <vt:lpstr>'renovac-larga durac'!Títulos_a_imprimir</vt:lpstr>
    </vt:vector>
  </TitlesOfParts>
  <Company>mtin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mtin</dc:creator>
  <cp:lastModifiedBy>MUNOZ HERNANDEZ, MOISES JOSE</cp:lastModifiedBy>
  <cp:lastPrinted>2018-06-05T15:39:47Z</cp:lastPrinted>
  <dcterms:created xsi:type="dcterms:W3CDTF">2013-12-13T11:13:14Z</dcterms:created>
  <dcterms:modified xsi:type="dcterms:W3CDTF">2018-08-08T09:28:04Z</dcterms:modified>
</cp:coreProperties>
</file>