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pp\sgintegracioninm\iso\17. SUBV ASILO HUMANITARIA\1. ASILO\PI-FAMI-FSE\2020\00 COMUN\00. MANUALES Y MODELOS\8. Memorias Intermedias-Finales\PIV\"/>
    </mc:Choice>
  </mc:AlternateContent>
  <bookViews>
    <workbookView xWindow="0" yWindow="0" windowWidth="10725" windowHeight="9510" activeTab="1"/>
  </bookViews>
  <sheets>
    <sheet name="NOTA IMPORTANTE" sheetId="8" r:id="rId1"/>
    <sheet name="Dispositivos" sheetId="7" r:id="rId2"/>
    <sheet name="Gasto por provincias" sheetId="3" r:id="rId3"/>
    <sheet name="Resumen financiero" sheetId="2" r:id="rId4"/>
    <sheet name="Custodia documentación" sheetId="4" r:id="rId5"/>
    <sheet name="INDICADORES FAMI" sheetId="6" r:id="rId6"/>
    <sheet name="Hoja de verificación " sheetId="10" r:id="rId7"/>
  </sheets>
  <definedNames>
    <definedName name="_xlnm._FilterDatabase" localSheetId="4" hidden="1">'Custodia documentación'!$A$9:$D$80</definedName>
    <definedName name="_xlnm._FilterDatabase" localSheetId="2" hidden="1">'Gasto por provincias'!$A$11:$H$83</definedName>
    <definedName name="_xlnm.Print_Area" localSheetId="4">'Custodia documentación'!$A$1:$D$80</definedName>
    <definedName name="_xlnm.Print_Area" localSheetId="1">Dispositivos!$A$1:$O$49</definedName>
    <definedName name="_xlnm.Print_Area" localSheetId="5">'INDICADORES FAMI'!$A$1:$K$19</definedName>
    <definedName name="_xlnm.Print_Area" localSheetId="0">'NOTA IMPORTANTE'!$B$1:$M$12</definedName>
    <definedName name="_xlnm.Print_Area" localSheetId="3">'Resumen financiero'!$A$1:$F$20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9" i="7" l="1"/>
  <c r="D9" i="10"/>
  <c r="F19" i="10" l="1"/>
  <c r="F18" i="10"/>
  <c r="F17" i="10"/>
  <c r="F16" i="10"/>
  <c r="D19" i="10"/>
  <c r="F13" i="10"/>
  <c r="F12" i="10"/>
  <c r="F11" i="10"/>
  <c r="O37" i="7" l="1"/>
  <c r="O38" i="7"/>
  <c r="O39" i="7"/>
  <c r="O40" i="7"/>
  <c r="E82" i="3" l="1"/>
  <c r="D82" i="3"/>
  <c r="G81" i="3"/>
  <c r="F81" i="3"/>
  <c r="C81" i="3"/>
  <c r="B81" i="3"/>
  <c r="E80" i="3"/>
  <c r="D80" i="3"/>
  <c r="G79" i="3"/>
  <c r="F79" i="3"/>
  <c r="C79" i="3"/>
  <c r="B79" i="3"/>
  <c r="E78" i="3"/>
  <c r="D78" i="3"/>
  <c r="G77" i="3"/>
  <c r="F77" i="3"/>
  <c r="C77" i="3"/>
  <c r="B77" i="3"/>
  <c r="E76" i="3"/>
  <c r="D76" i="3"/>
  <c r="G75" i="3"/>
  <c r="F75" i="3"/>
  <c r="C75" i="3"/>
  <c r="B75" i="3"/>
  <c r="E74" i="3"/>
  <c r="D74" i="3"/>
  <c r="G73" i="3"/>
  <c r="F73" i="3"/>
  <c r="C73" i="3"/>
  <c r="E73" i="3" s="1"/>
  <c r="B73" i="3"/>
  <c r="E72" i="3"/>
  <c r="D72" i="3"/>
  <c r="G71" i="3"/>
  <c r="F71" i="3"/>
  <c r="C71" i="3"/>
  <c r="E71" i="3" s="1"/>
  <c r="B71" i="3"/>
  <c r="E70" i="3"/>
  <c r="D70" i="3"/>
  <c r="E69" i="3"/>
  <c r="D69" i="3"/>
  <c r="E68" i="3"/>
  <c r="D68" i="3"/>
  <c r="E67" i="3"/>
  <c r="D67" i="3"/>
  <c r="G66" i="3"/>
  <c r="F66" i="3"/>
  <c r="C66" i="3"/>
  <c r="E66" i="3" s="1"/>
  <c r="B66" i="3"/>
  <c r="E65" i="3"/>
  <c r="D65" i="3"/>
  <c r="E64" i="3"/>
  <c r="D64" i="3"/>
  <c r="G63" i="3"/>
  <c r="F63" i="3"/>
  <c r="C63" i="3"/>
  <c r="E63" i="3" s="1"/>
  <c r="B63" i="3"/>
  <c r="E62" i="3"/>
  <c r="D62" i="3"/>
  <c r="E61" i="3"/>
  <c r="D61" i="3"/>
  <c r="E60" i="3"/>
  <c r="D60" i="3"/>
  <c r="G59" i="3"/>
  <c r="F59" i="3"/>
  <c r="C59" i="3"/>
  <c r="E59" i="3" s="1"/>
  <c r="B59" i="3"/>
  <c r="E58" i="3"/>
  <c r="D58" i="3"/>
  <c r="E57" i="3"/>
  <c r="D57" i="3"/>
  <c r="E56" i="3"/>
  <c r="D56" i="3"/>
  <c r="G55" i="3"/>
  <c r="F55" i="3"/>
  <c r="C55" i="3"/>
  <c r="E55" i="3" s="1"/>
  <c r="B55" i="3"/>
  <c r="E54" i="3"/>
  <c r="D54" i="3"/>
  <c r="G53" i="3"/>
  <c r="F53" i="3"/>
  <c r="C53" i="3"/>
  <c r="B53" i="3"/>
  <c r="E52" i="3"/>
  <c r="D52" i="3"/>
  <c r="E51" i="3"/>
  <c r="D51" i="3"/>
  <c r="E50" i="3"/>
  <c r="D50" i="3"/>
  <c r="E49" i="3"/>
  <c r="D49" i="3"/>
  <c r="G48" i="3"/>
  <c r="F48" i="3"/>
  <c r="C48" i="3"/>
  <c r="E48" i="3" s="1"/>
  <c r="B48" i="3"/>
  <c r="E47" i="3"/>
  <c r="D47" i="3"/>
  <c r="E46" i="3"/>
  <c r="D46" i="3"/>
  <c r="E45" i="3"/>
  <c r="D45" i="3"/>
  <c r="E44" i="3"/>
  <c r="D44" i="3"/>
  <c r="E43" i="3"/>
  <c r="D43" i="3"/>
  <c r="G42" i="3"/>
  <c r="F42" i="3"/>
  <c r="C42" i="3"/>
  <c r="E42" i="3" s="1"/>
  <c r="B42" i="3"/>
  <c r="E41" i="3"/>
  <c r="D41" i="3"/>
  <c r="E40" i="3"/>
  <c r="D40" i="3"/>
  <c r="E39" i="3"/>
  <c r="D39" i="3"/>
  <c r="E38" i="3"/>
  <c r="D38" i="3"/>
  <c r="E37" i="3"/>
  <c r="D37" i="3"/>
  <c r="E36" i="3"/>
  <c r="D36" i="3"/>
  <c r="E35" i="3"/>
  <c r="D35" i="3"/>
  <c r="E34" i="3"/>
  <c r="D34" i="3"/>
  <c r="E33" i="3"/>
  <c r="D33" i="3"/>
  <c r="G32" i="3"/>
  <c r="F32" i="3"/>
  <c r="C32" i="3"/>
  <c r="B32" i="3"/>
  <c r="E31" i="3"/>
  <c r="D31" i="3"/>
  <c r="G30" i="3"/>
  <c r="F30" i="3"/>
  <c r="C30" i="3"/>
  <c r="E30" i="3" s="1"/>
  <c r="B30" i="3"/>
  <c r="E29" i="3"/>
  <c r="D29" i="3"/>
  <c r="E28" i="3"/>
  <c r="D28" i="3"/>
  <c r="G27" i="3"/>
  <c r="F27" i="3"/>
  <c r="C27" i="3"/>
  <c r="E27" i="3" s="1"/>
  <c r="B27" i="3"/>
  <c r="E26" i="3"/>
  <c r="D26" i="3"/>
  <c r="G25" i="3"/>
  <c r="F25" i="3"/>
  <c r="C25" i="3"/>
  <c r="E25" i="3" s="1"/>
  <c r="B25" i="3"/>
  <c r="E24" i="3"/>
  <c r="D24" i="3"/>
  <c r="E23" i="3"/>
  <c r="D23" i="3"/>
  <c r="E22" i="3"/>
  <c r="D22" i="3"/>
  <c r="G21" i="3"/>
  <c r="F21" i="3"/>
  <c r="C21" i="3"/>
  <c r="B21" i="3"/>
  <c r="E20" i="3"/>
  <c r="D20" i="3"/>
  <c r="E19" i="3"/>
  <c r="D19" i="3"/>
  <c r="E18" i="3"/>
  <c r="D18" i="3"/>
  <c r="E17" i="3"/>
  <c r="D17" i="3"/>
  <c r="E16" i="3"/>
  <c r="D16" i="3"/>
  <c r="E15" i="3"/>
  <c r="D15" i="3"/>
  <c r="E14" i="3"/>
  <c r="D14" i="3"/>
  <c r="E13" i="3"/>
  <c r="D13" i="3"/>
  <c r="G12" i="3"/>
  <c r="F12" i="3"/>
  <c r="C12" i="3"/>
  <c r="E12" i="3" s="1"/>
  <c r="B12" i="3"/>
  <c r="B14" i="2"/>
  <c r="B16" i="2" s="1"/>
  <c r="F9" i="10" s="1"/>
  <c r="N43" i="7"/>
  <c r="D18" i="10" s="1"/>
  <c r="L43" i="7"/>
  <c r="D17" i="10" s="1"/>
  <c r="J43" i="7"/>
  <c r="D16" i="10" s="1"/>
  <c r="H43" i="7"/>
  <c r="O42" i="7"/>
  <c r="O41" i="7"/>
  <c r="O43" i="7" s="1"/>
  <c r="N24" i="7"/>
  <c r="L24" i="7"/>
  <c r="J24" i="7"/>
  <c r="H24" i="7"/>
  <c r="O22" i="7"/>
  <c r="O21" i="7"/>
  <c r="O20" i="7"/>
  <c r="O19" i="7"/>
  <c r="O18" i="7"/>
  <c r="O17" i="7"/>
  <c r="O16" i="7"/>
  <c r="O15" i="7"/>
  <c r="E21" i="3" l="1"/>
  <c r="E53" i="3"/>
  <c r="E32" i="3"/>
  <c r="D12" i="3"/>
  <c r="D21" i="3"/>
  <c r="D25" i="3"/>
  <c r="D27" i="3"/>
  <c r="D30" i="3"/>
  <c r="D32" i="3"/>
  <c r="D42" i="3"/>
  <c r="D48" i="3"/>
  <c r="D53" i="3"/>
  <c r="D55" i="3"/>
  <c r="D59" i="3"/>
  <c r="D63" i="3"/>
  <c r="D66" i="3"/>
  <c r="D71" i="3"/>
  <c r="D73" i="3"/>
  <c r="D77" i="3"/>
  <c r="D79" i="3"/>
  <c r="D81" i="3"/>
  <c r="F83" i="3"/>
  <c r="E10" i="10" s="1"/>
  <c r="G83" i="3"/>
  <c r="B83" i="3"/>
  <c r="E8" i="10" s="1"/>
  <c r="C83" i="3"/>
  <c r="E81" i="3"/>
  <c r="E79" i="3"/>
  <c r="E77" i="3"/>
  <c r="D17" i="2"/>
  <c r="C16" i="2"/>
  <c r="F10" i="10" s="1"/>
  <c r="K19" i="6"/>
  <c r="O24" i="7"/>
  <c r="E75" i="3"/>
  <c r="D75" i="3"/>
  <c r="E83" i="3" l="1"/>
  <c r="E9" i="10"/>
  <c r="D83" i="3"/>
</calcChain>
</file>

<file path=xl/sharedStrings.xml><?xml version="1.0" encoding="utf-8"?>
<sst xmlns="http://schemas.openxmlformats.org/spreadsheetml/2006/main" count="283" uniqueCount="158">
  <si>
    <t>LOCALIZACIÓN DE ACTUACIONES POR DISPOSITIVO PRIORIDAD IV</t>
  </si>
  <si>
    <t>DATOS DE LOS DISPOSITIVOS</t>
  </si>
  <si>
    <t>Orden</t>
  </si>
  <si>
    <t>Comunidad Autónoma</t>
  </si>
  <si>
    <t>Provincia</t>
  </si>
  <si>
    <t>Localidad</t>
  </si>
  <si>
    <t>Dirección dispositivo</t>
  </si>
  <si>
    <t>TOTAL</t>
  </si>
  <si>
    <t>TOTALES</t>
  </si>
  <si>
    <t>ANDALUCÍA</t>
  </si>
  <si>
    <t>ARAGÓN</t>
  </si>
  <si>
    <t>BALEARES</t>
  </si>
  <si>
    <t>CANARIAS</t>
  </si>
  <si>
    <t>CANTABRIA</t>
  </si>
  <si>
    <t>CASTILLA Y LEÓN</t>
  </si>
  <si>
    <t>CASTILLA-LA MANCHA</t>
  </si>
  <si>
    <t>CATALUÑA</t>
  </si>
  <si>
    <t>CEUTA</t>
  </si>
  <si>
    <t>COMUNIDAD DE MADRID</t>
  </si>
  <si>
    <t>COMUNIDAD VALENCIANA</t>
  </si>
  <si>
    <t>EXTREMADURA</t>
  </si>
  <si>
    <t>GALICIA</t>
  </si>
  <si>
    <t>LA RIOJA</t>
  </si>
  <si>
    <t>MELILLA</t>
  </si>
  <si>
    <t>NAVARRA</t>
  </si>
  <si>
    <t>PAÍS VASCO</t>
  </si>
  <si>
    <t>PRINCIPADO DE ASTURIAS</t>
  </si>
  <si>
    <t>REGIÓN DE MURCIA</t>
  </si>
  <si>
    <t>GASTOS DE INVERSIÓN</t>
  </si>
  <si>
    <r>
      <t xml:space="preserve">E
</t>
    </r>
    <r>
      <rPr>
        <b/>
        <sz val="12"/>
        <rFont val="Arial"/>
        <family val="2"/>
      </rPr>
      <t>INGRESOS GENERADOS POR EL PROYECTO  / INTERESES BANCARIOS</t>
    </r>
  </si>
  <si>
    <t>EQUIPOS INFORMÁTICOS</t>
  </si>
  <si>
    <t>MOBILIARIO Y OTROS BIENES INVENTARIABLES</t>
  </si>
  <si>
    <t>OBRAS ACONDICIONAMIENTO Y ADAPTACIÓN DE INMUEBLES</t>
  </si>
  <si>
    <t>PROVINCIAS</t>
  </si>
  <si>
    <t>PRESUPUESTO TOTAL DEL PROYECTO</t>
  </si>
  <si>
    <t>GASTO TOTAL EJECUTADO HASTA LA FECHA</t>
  </si>
  <si>
    <t>REMANENTE</t>
  </si>
  <si>
    <t>% EJECUTADO</t>
  </si>
  <si>
    <t>ENTIDAD EJECUTANTE Y CIF (1)</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</si>
  <si>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</si>
  <si>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</si>
  <si>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</si>
  <si>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</si>
  <si>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</si>
  <si>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</si>
  <si>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</si>
  <si>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</si>
  <si>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 xml:space="preserve">     22. Huesca</t>
  </si>
  <si>
    <t xml:space="preserve">     44. Teruel</t>
  </si>
  <si>
    <t xml:space="preserve">     50. Zaragoza</t>
  </si>
  <si>
    <t xml:space="preserve">     07. Illes Balears</t>
  </si>
  <si>
    <t xml:space="preserve">     35. Las Palmas</t>
  </si>
  <si>
    <t xml:space="preserve">     38. S.C. Tenerife</t>
  </si>
  <si>
    <t xml:space="preserve">    39. Cantabria</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</si>
  <si>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</si>
  <si>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</si>
  <si>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</si>
  <si>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</si>
  <si>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</si>
  <si>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</si>
  <si>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</si>
  <si>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</si>
  <si>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</si>
  <si>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 xml:space="preserve">     02. Albacete</t>
  </si>
  <si>
    <t xml:space="preserve">     13. Ciudad Real</t>
  </si>
  <si>
    <t xml:space="preserve">     16. Cuenca</t>
  </si>
  <si>
    <t xml:space="preserve">     19. Guadalajara</t>
  </si>
  <si>
    <t xml:space="preserve">     45. Toledo</t>
  </si>
  <si>
    <t xml:space="preserve">    08. Barcelona</t>
  </si>
  <si>
    <t xml:space="preserve">    17. Girona</t>
  </si>
  <si>
    <t xml:space="preserve">    25. Lleida</t>
  </si>
  <si>
    <t xml:space="preserve">    43. Tarragona</t>
  </si>
  <si>
    <t xml:space="preserve">     28. Madrid</t>
  </si>
  <si>
    <t xml:space="preserve">    03. Alicante</t>
  </si>
  <si>
    <t xml:space="preserve">    12. Castellón</t>
  </si>
  <si>
    <t xml:space="preserve">    46. Valencia</t>
  </si>
  <si>
    <t xml:space="preserve">    01. Araba</t>
  </si>
  <si>
    <t xml:space="preserve">    20. Gipuzkoa</t>
  </si>
  <si>
    <t xml:space="preserve">    48. Bizkaia</t>
  </si>
  <si>
    <t xml:space="preserve">     06. Badajoz</t>
  </si>
  <si>
    <t xml:space="preserve">     10. Cáceres</t>
  </si>
  <si>
    <t xml:space="preserve">    15. Coruña</t>
  </si>
  <si>
    <t xml:space="preserve">    27. Lugo</t>
  </si>
  <si>
    <t xml:space="preserve">    32. Ourense</t>
  </si>
  <si>
    <t xml:space="preserve">    36. Pontevedra</t>
  </si>
  <si>
    <t xml:space="preserve">    26. La Rioja</t>
  </si>
  <si>
    <t xml:space="preserve">     31. Navarra</t>
  </si>
  <si>
    <t xml:space="preserve">     33. Asturias</t>
  </si>
  <si>
    <t xml:space="preserve">    30. Murcia</t>
  </si>
  <si>
    <t xml:space="preserve">    51. Ceuta</t>
  </si>
  <si>
    <t xml:space="preserve">    52. Melilla</t>
  </si>
  <si>
    <t>(1) A cumplimentar únicamente en caso de federaciones, confederaciones, uniones o estructuras similares que integren en su seno a varias entidades.</t>
  </si>
  <si>
    <t>INDICAR DIRECCIÓN/DIRECCIONES DONDE SE CUSTODIA LA DOCUMENTACIÓN RELATIVA A ESTE PROYECTO,
TANTO TÉCNICA COMO ECONÓMICA.</t>
  </si>
  <si>
    <t>Dirección postal</t>
  </si>
  <si>
    <t>Teléfono</t>
  </si>
  <si>
    <t>Entidad ejecutante (en su caso)</t>
  </si>
  <si>
    <t>PRIORIDAD IV</t>
  </si>
  <si>
    <t>Plazas ABIERTAS: plazas abiertas en anteriores convocatorias de las que se van a imputar inversiones en esta convocatoria</t>
  </si>
  <si>
    <t>Tipo de dispositivo (1)</t>
  </si>
  <si>
    <t>Relación de pertenencia (2)</t>
  </si>
  <si>
    <t>OBRAS ACONDICIONAMIENTO Y ADAPTACIÓN 
DE INMUEBLES</t>
  </si>
  <si>
    <t>Descripción</t>
  </si>
  <si>
    <t>(1) Piso, centro, oficina…</t>
  </si>
  <si>
    <t>(2) Propiedad, alquiler, cesión uso…</t>
  </si>
  <si>
    <t>GASTO EJECUTADO CON CARGO A SUBVENCIÓN CONCEDIDA</t>
  </si>
  <si>
    <t>Gasto total</t>
  </si>
  <si>
    <t>GASTO EJECUTADO</t>
  </si>
  <si>
    <r>
      <t>D</t>
    </r>
    <r>
      <rPr>
        <b/>
        <sz val="12"/>
        <rFont val="Arial"/>
        <family val="2"/>
      </rPr>
      <t xml:space="preserve">
GASTO EJECUTADO CON CARGO A OTRAS FUENTES DE FINANCIACIÓN CONCEDIDAS PARA EL MISMO PROYECTO</t>
    </r>
  </si>
  <si>
    <t>Resumen Indicadores para convocatorias de Protección internacional</t>
  </si>
  <si>
    <t>OE1</t>
  </si>
  <si>
    <t>Sistema Europeo Común de Asilo</t>
  </si>
  <si>
    <t>ENTIDAD</t>
  </si>
  <si>
    <t>PROYECTO</t>
  </si>
  <si>
    <r>
      <t xml:space="preserve">Nº REF DEL PROYECTO FAMI </t>
    </r>
    <r>
      <rPr>
        <b/>
        <sz val="7"/>
        <color theme="1"/>
        <rFont val="Arial"/>
        <family val="2"/>
      </rPr>
      <t>(2)</t>
    </r>
  </si>
  <si>
    <t>Prioridad IV</t>
  </si>
  <si>
    <t>ID DEL IND.</t>
  </si>
  <si>
    <t>DESCRIPCIÓN DEL INDICADOR</t>
  </si>
  <si>
    <t>valor</t>
  </si>
  <si>
    <t>1C2 .a</t>
  </si>
  <si>
    <r>
      <t>Nº de plazas nuevas o mejoradas</t>
    </r>
    <r>
      <rPr>
        <sz val="9"/>
        <rFont val="Calibri"/>
        <family val="2"/>
        <scheme val="minor"/>
      </rPr>
      <t xml:space="preserve"> co</t>
    </r>
    <r>
      <rPr>
        <sz val="9"/>
        <color theme="1"/>
        <rFont val="Calibri"/>
        <family val="2"/>
        <scheme val="minor"/>
      </rPr>
      <t>financiadas por FAMI</t>
    </r>
  </si>
  <si>
    <t>CONVOCATORIA</t>
  </si>
  <si>
    <r>
      <t xml:space="preserve">                                                                                                                          </t>
    </r>
    <r>
      <rPr>
        <b/>
        <u/>
        <sz val="9"/>
        <color theme="1"/>
        <rFont val="Arial"/>
        <family val="2"/>
      </rPr>
      <t xml:space="preserve"> Instrucciones</t>
    </r>
    <r>
      <rPr>
        <sz val="9"/>
        <color theme="1"/>
        <rFont val="Arial"/>
        <family val="2"/>
      </rPr>
      <t xml:space="preserve"> 
- El objetivo de la siguiente tabla es poder contar con un documento que recoja los indicadores comunes FAMI para cada proyecto de las convocatorias de protección internacional.
- El valor de cada indicador (en amarillo) será recogido automáticamente de las tablas técnicas a rellenar por la entidad, incluidas en este mismo archivo.
- Los datos recogidos deberán ser trasladados a la aplicación FAMI, en el apartado de "Indicadores". Para el acceso a la aplicación FAMI, cada entidad recibirá, en su momento, los datos de acceso (nombre de usuario y contraseña) por parte de la Subdirección General de Integración de los Inmigrantes.
- Cada entidad rellenará el cuadro correspondiente a la prioridad establecida en la convocatoria de subvenciones por la que se haya financiado el proyecto. (Para la prioridad III.1 no hay indicadores FAMI a recoger)</t>
    </r>
  </si>
  <si>
    <t>Nº PLAZAS EN ACOGIDA TEMPORAL
 EN PROYECTOS P. I y III.3 (3)</t>
  </si>
  <si>
    <t>(3) Sólo para dispositivos de acogida. Para oficinas o similar, indicar 0.</t>
  </si>
  <si>
    <t>PLAZAS</t>
  </si>
  <si>
    <t>Descripción (nº y concepto)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</si>
  <si>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</si>
  <si>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</si>
  <si>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</si>
  <si>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</si>
  <si>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r>
      <t xml:space="preserve">RESUMEN FINANCIERO PRIORIDAD IV
</t>
    </r>
    <r>
      <rPr>
        <b/>
        <sz val="14"/>
        <color theme="0"/>
        <rFont val="Arial"/>
        <family val="2"/>
      </rPr>
      <t>A fin de evitar descuadres debidos a decimales invisibles, las cantidades deberán introducirse con dos decimales exactos.</t>
    </r>
  </si>
  <si>
    <t>GASTOS Y PLAZAS DEL PROYECTO POR PROVINCIAS
A fin de evitar descuadres debidos a decimales invisibles, las cantidades deberán introducirse con dos decimales exactos.</t>
  </si>
  <si>
    <t>TOTAL GASTOS INVERSIÓN</t>
  </si>
  <si>
    <t>GASTOS INFORME AUDITOR (1)</t>
  </si>
  <si>
    <t>TOTAL PROYECTO</t>
  </si>
  <si>
    <r>
      <t>A</t>
    </r>
    <r>
      <rPr>
        <b/>
        <sz val="12"/>
        <rFont val="Arial"/>
        <family val="2"/>
      </rPr>
      <t xml:space="preserve">
GASTO TOTAL 
A= B+C+D+E</t>
    </r>
  </si>
  <si>
    <t>Plazas NUEVAS: plazas que se han abierto o cuya apertura está prevista en esta convocatoria</t>
  </si>
  <si>
    <t>(1) Los gastos derivados del Informe auditor no deberán superar el limite establecido en el artículo 18.6 de la Orden de Bases.</t>
  </si>
  <si>
    <r>
      <t>C</t>
    </r>
    <r>
      <rPr>
        <b/>
        <sz val="12"/>
        <rFont val="Arial"/>
        <family val="2"/>
      </rPr>
      <t xml:space="preserve">
GASTO EJECUTADO CON CARGO A FINANCIACIÓN PROPIA
(En memoria final, este %  deberá ser, al menos, el recogido en la Memoria adaptada aprobada)</t>
    </r>
  </si>
  <si>
    <r>
      <t>B</t>
    </r>
    <r>
      <rPr>
        <b/>
        <sz val="12"/>
        <rFont val="Arial"/>
        <family val="2"/>
      </rPr>
      <t xml:space="preserve">
GASTO EJECUTADO CON CARGO A SUBVENCIÓN CONCEDIDA</t>
    </r>
    <r>
      <rPr>
        <b/>
        <strike/>
        <sz val="12"/>
        <rFont val="Arial"/>
        <family val="2"/>
      </rPr>
      <t xml:space="preserve">
</t>
    </r>
    <r>
      <rPr>
        <b/>
        <sz val="12"/>
        <rFont val="Arial"/>
        <family val="2"/>
      </rPr>
      <t>DG</t>
    </r>
  </si>
  <si>
    <t>El porcentaje de cofinanciación del FAMI podrá alcanzar un máximo del 75%., como norma general, pudiendo llegar al 90% en circunstancias excepcionales debidamente justificadas.</t>
  </si>
  <si>
    <r>
      <t xml:space="preserve">(2) En este apartado se deberá proporcionar la referencia de proyecto FAMI </t>
    </r>
    <r>
      <rPr>
        <sz val="8"/>
        <rFont val="Calibri"/>
        <family val="2"/>
        <scheme val="minor"/>
      </rPr>
      <t>recogida en el apartado  3 del Acuerdo</t>
    </r>
    <r>
      <rPr>
        <sz val="8"/>
        <color theme="1"/>
        <rFont val="Calibri"/>
        <family val="2"/>
        <scheme val="minor"/>
      </rPr>
      <t xml:space="preserve"> de subvención que responde al siguiente esquema: ES/20xx/PR/xxxx Ej: ES/2020/PR/1547</t>
    </r>
    <r>
      <rPr>
        <sz val="8"/>
        <rFont val="Calibri"/>
        <family val="2"/>
        <scheme val="minor"/>
      </rPr>
      <t xml:space="preserve"> Este número de referencia es únicamente para este proyecto. Este número no es el nº de expediente de la convocatoria, que es el número que deberá utilizarse para las comunicaciones con la Subdirección General de Integración de los Inmigrantes</t>
    </r>
    <r>
      <rPr>
        <sz val="8"/>
        <color rgb="FFFF0000"/>
        <rFont val="Calibri"/>
        <family val="2"/>
        <scheme val="minor"/>
      </rPr>
      <t>.</t>
    </r>
  </si>
  <si>
    <t xml:space="preserve">GASTOS INFORME AUDITOR (5) </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</si>
  <si>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</si>
  <si>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</si>
  <si>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Dispositivos</t>
  </si>
  <si>
    <t>IMPORTES:</t>
  </si>
  <si>
    <t>PARTIDAS:</t>
  </si>
  <si>
    <t>GASTOS INFORME AUDITOR</t>
  </si>
  <si>
    <t>GASTO TOTAL EJECUTADO</t>
  </si>
  <si>
    <t>GASTO EJECUTADO CON CARGO A FINANCIACIÓN PROPIA</t>
  </si>
  <si>
    <t>GASTO EJECUTADO CON CARGO A OTRAS FUENTES DE FINANCIACIÓN</t>
  </si>
  <si>
    <t>INGRESOS GENERADOS POR EL PROYECTO  / INTERESES BANCARIOS</t>
  </si>
  <si>
    <t>Resumen financiero</t>
  </si>
  <si>
    <t>Gasto por provincias</t>
  </si>
  <si>
    <t>GASTO EJECUTADO CON CARGO A SUBVENCIÓN CONCEDIDA DG</t>
  </si>
  <si>
    <t>TOTAL GASTO EJECUTADO</t>
  </si>
  <si>
    <t>Convocatoria PI 26/12/2019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</si>
</sst>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0.00;[Red]\(#,##0.00\);\-"/>
    <numFmt numFmtId="165" formatCode="#,##0.00\ &quot;€&quot;"/>
    <numFmt numFmtId="166" formatCode="#,##0\ \ "/>
    <numFmt numFmtId="167" formatCode="#,##0;[Red]\(#,##0\);\-"/>
  </numFmts>
  <fonts count="45" x14ac:knownFonts="1">
    <font>
      <sz val="11"/>
      <color theme="1"/>
      <name val="Calibri"/>
      <family val="2"/>
      <scheme val="minor"/>
    </font>
    <font>
      <sz val="11"/>
      <color theme="1"/>
      <name val="Calibri"/>
      <family val="2"/>
      <scheme val="minor"/>
    </font>
    <font>
      <b/>
      <sz val="16"/>
      <color indexed="9"/>
      <name val="Arial"/>
      <family val="2"/>
    </font>
    <font>
      <b/>
      <sz val="10"/>
      <name val="Arial"/>
      <family val="2"/>
    </font>
    <font>
      <b/>
      <sz val="12"/>
      <name val="Arial"/>
      <family val="2"/>
    </font>
    <font>
      <sz val="10"/>
      <name val="Arial"/>
      <family val="2"/>
    </font>
    <font>
      <b/>
      <sz val="12"/>
      <color indexed="8"/>
      <name val="Arial"/>
      <family val="2"/>
    </font>
    <font>
      <b/>
      <sz val="14"/>
      <name val="Arial"/>
      <family val="2"/>
    </font>
    <font>
      <sz val="16"/>
      <color indexed="8"/>
      <name val="Arial"/>
      <family val="2"/>
    </font>
    <font>
      <b/>
      <sz val="13"/>
      <color indexed="8"/>
      <name val="Arial"/>
      <family val="2"/>
    </font>
    <font>
      <sz val="12"/>
      <name val="Arial"/>
      <family val="2"/>
    </font>
    <font>
      <b/>
      <sz val="14"/>
      <color indexed="9"/>
      <name val="Arial"/>
      <family val="2"/>
    </font>
    <font>
      <sz val="14"/>
      <color indexed="9"/>
      <name val="Arial"/>
      <family val="2"/>
    </font>
    <font>
      <sz val="10"/>
      <color indexed="10"/>
      <name val="Arial"/>
      <family val="2"/>
    </font>
    <font>
      <b/>
      <strike/>
      <sz val="12"/>
      <name val="Arial"/>
      <family val="2"/>
    </font>
    <font>
      <sz val="11"/>
      <color theme="0"/>
      <name val="Calibri"/>
      <family val="2"/>
      <scheme val="minor"/>
    </font>
    <font>
      <b/>
      <sz val="16"/>
      <color theme="0"/>
      <name val="Arial"/>
      <family val="2"/>
    </font>
    <font>
      <sz val="12"/>
      <color indexed="8"/>
      <name val="Arial"/>
      <family val="2"/>
    </font>
    <font>
      <b/>
      <sz val="14"/>
      <color theme="0"/>
      <name val="Arial"/>
      <family val="2"/>
    </font>
    <font>
      <b/>
      <sz val="9"/>
      <color theme="1"/>
      <name val="Arial"/>
      <family val="2"/>
    </font>
    <font>
      <sz val="9"/>
      <color theme="1"/>
      <name val="Arial"/>
      <family val="2"/>
    </font>
    <font>
      <b/>
      <u/>
      <sz val="9"/>
      <color theme="1"/>
      <name val="Arial"/>
      <family val="2"/>
    </font>
    <font>
      <b/>
      <sz val="7"/>
      <color theme="1"/>
      <name val="Arial"/>
      <family val="2"/>
    </font>
    <font>
      <b/>
      <sz val="9"/>
      <name val="Arial"/>
      <family val="2"/>
    </font>
    <font>
      <sz val="8"/>
      <color theme="1"/>
      <name val="Calibri"/>
      <family val="2"/>
      <scheme val="minor"/>
    </font>
    <font>
      <sz val="8"/>
      <name val="Calibri"/>
      <family val="2"/>
      <scheme val="minor"/>
    </font>
    <font>
      <sz val="8"/>
      <color rgb="FFFF0000"/>
      <name val="Calibri"/>
      <family val="2"/>
      <scheme val="minor"/>
    </font>
    <font>
      <b/>
      <sz val="9"/>
      <color rgb="FF222222"/>
      <name val="Calibri"/>
      <family val="2"/>
      <scheme val="minor"/>
    </font>
    <font>
      <b/>
      <sz val="9"/>
      <color theme="1"/>
      <name val="Calibri"/>
      <family val="2"/>
      <scheme val="minor"/>
    </font>
    <font>
      <sz val="9"/>
      <color theme="1"/>
      <name val="Calibri"/>
      <family val="2"/>
      <scheme val="minor"/>
    </font>
    <font>
      <sz val="9"/>
      <name val="Calibri"/>
      <family val="2"/>
      <scheme val="minor"/>
    </font>
    <font>
      <b/>
      <sz val="11"/>
      <name val="Arial"/>
      <family val="2"/>
    </font>
    <font>
      <b/>
      <sz val="25"/>
      <color rgb="FFFF0000"/>
      <name val="Arial"/>
      <family val="2"/>
    </font>
    <font>
      <sz val="10"/>
      <color theme="1"/>
      <name val="Arial"/>
      <family val="2"/>
    </font>
    <font>
      <sz val="12"/>
      <color indexed="9"/>
      <name val="Arial"/>
      <family val="2"/>
    </font>
    <font>
      <b/>
      <sz val="14"/>
      <color indexed="8"/>
      <name val="Arial"/>
      <family val="2"/>
    </font>
    <font>
      <sz val="14"/>
      <color indexed="8"/>
      <name val="Arial"/>
      <family val="2"/>
    </font>
    <font>
      <b/>
      <sz val="16"/>
      <color indexed="8"/>
      <name val="Calibri"/>
      <family val="2"/>
    </font>
    <font>
      <sz val="10"/>
      <color rgb="FF000000"/>
      <name val="Arial"/>
      <family val="2"/>
    </font>
    <font>
      <b/>
      <sz val="11"/>
      <color theme="1"/>
      <name val="Calibri"/>
      <family val="2"/>
      <scheme val="minor"/>
    </font>
    <font>
      <b/>
      <sz val="14"/>
      <color theme="1"/>
      <name val="Arial"/>
      <family val="2"/>
    </font>
    <font>
      <sz val="14"/>
      <color theme="1"/>
      <name val="Calibri"/>
      <family val="2"/>
      <scheme val="minor"/>
    </font>
    <font>
      <b/>
      <sz val="15"/>
      <color rgb="FFFF0000"/>
      <name val="Calibri"/>
      <family val="2"/>
      <scheme val="minor"/>
    </font>
    <font>
      <b/>
      <sz val="10"/>
      <color theme="1"/>
      <name val="Calibri"/>
      <family val="2"/>
      <scheme val="minor"/>
    </font>
    <font>
      <sz val="11"/>
      <name val="Calibri"/>
      <family val="2"/>
      <scheme val="minor"/>
    </font>
  </fonts>
  <fills count="17">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indexed="12"/>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rgb="FFFFCC99"/>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22"/>
        <bgColor indexed="64"/>
      </patternFill>
    </fill>
    <fill>
      <patternFill patternType="solid">
        <fgColor rgb="FFCC99FF"/>
        <bgColor indexed="64"/>
      </patternFill>
    </fill>
    <fill>
      <patternFill patternType="solid">
        <fgColor theme="2" tint="-9.9978637043366805E-2"/>
        <bgColor indexed="64"/>
      </patternFill>
    </fill>
  </fills>
  <borders count="93">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style="thin">
        <color indexed="64"/>
      </left>
      <right/>
      <top/>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thin">
        <color indexed="64"/>
      </right>
      <top style="double">
        <color indexed="8"/>
      </top>
      <bottom style="thin">
        <color indexed="8"/>
      </bottom>
      <diagonal/>
    </border>
    <border>
      <left/>
      <right style="thin">
        <color indexed="64"/>
      </right>
      <top style="double">
        <color indexed="8"/>
      </top>
      <bottom style="thin">
        <color indexed="8"/>
      </bottom>
      <diagonal/>
    </border>
    <border>
      <left style="thin">
        <color indexed="64"/>
      </left>
      <right style="thin">
        <color indexed="64"/>
      </right>
      <top style="double">
        <color indexed="8"/>
      </top>
      <bottom style="thin">
        <color indexed="8"/>
      </bottom>
      <diagonal/>
    </border>
    <border>
      <left style="thin">
        <color indexed="64"/>
      </left>
      <right style="medium">
        <color indexed="64"/>
      </right>
      <top style="double">
        <color indexed="8"/>
      </top>
      <bottom style="thin">
        <color indexed="8"/>
      </bottom>
      <diagonal/>
    </border>
    <border>
      <left style="double">
        <color indexed="8"/>
      </left>
      <right style="thin">
        <color indexed="64"/>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medium">
        <color indexed="64"/>
      </right>
      <top style="hair">
        <color indexed="8"/>
      </top>
      <bottom style="hair">
        <color indexed="8"/>
      </bottom>
      <diagonal/>
    </border>
    <border>
      <left style="double">
        <color indexed="8"/>
      </left>
      <right style="thin">
        <color indexed="64"/>
      </right>
      <top style="double">
        <color indexed="8"/>
      </top>
      <bottom style="thin">
        <color indexed="8"/>
      </bottom>
      <diagonal/>
    </border>
    <border>
      <left style="double">
        <color indexed="8"/>
      </left>
      <right style="thin">
        <color indexed="64"/>
      </right>
      <top style="thin">
        <color indexed="8"/>
      </top>
      <bottom style="hair">
        <color indexed="8"/>
      </bottom>
      <diagonal/>
    </border>
    <border>
      <left style="thin">
        <color indexed="64"/>
      </left>
      <right style="medium">
        <color indexed="64"/>
      </right>
      <top style="thin">
        <color indexed="8"/>
      </top>
      <bottom style="hair">
        <color indexed="8"/>
      </bottom>
      <diagonal/>
    </border>
    <border>
      <left style="double">
        <color indexed="8"/>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22"/>
      </right>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medium">
        <color indexed="64"/>
      </top>
      <bottom/>
      <diagonal/>
    </border>
    <border>
      <left/>
      <right/>
      <top style="medium">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5" fillId="0" borderId="0"/>
  </cellStyleXfs>
  <cellXfs count="272">
    <xf numFmtId="0" fontId="0" fillId="0" borderId="0" xfId="0"/>
    <xf numFmtId="0" fontId="0" fillId="0" borderId="0" xfId="0" applyAlignment="1">
      <alignment vertical="center"/>
    </xf>
    <xf numFmtId="43" fontId="8" fillId="0" borderId="7" xfId="1" applyNumberFormat="1" applyFont="1" applyFill="1" applyBorder="1" applyAlignment="1" applyProtection="1">
      <alignment vertical="center" wrapText="1"/>
      <protection locked="0"/>
    </xf>
    <xf numFmtId="0" fontId="9" fillId="3" borderId="0" xfId="0" applyFont="1" applyFill="1" applyBorder="1" applyAlignment="1" applyProtection="1">
      <alignment horizontal="right" vertical="center" wrapText="1"/>
    </xf>
    <xf numFmtId="43" fontId="8" fillId="3" borderId="0" xfId="1" applyNumberFormat="1" applyFont="1" applyFill="1" applyBorder="1" applyAlignment="1" applyProtection="1">
      <alignment vertical="center" wrapText="1"/>
    </xf>
    <xf numFmtId="0" fontId="8" fillId="3" borderId="0" xfId="1" applyNumberFormat="1" applyFont="1" applyFill="1" applyBorder="1" applyAlignment="1" applyProtection="1">
      <alignment horizontal="center" vertical="center" wrapText="1"/>
    </xf>
    <xf numFmtId="10" fontId="8" fillId="2" borderId="7" xfId="1" applyNumberFormat="1" applyFont="1" applyFill="1" applyBorder="1" applyAlignment="1" applyProtection="1">
      <alignment horizontal="center" vertical="center" wrapText="1"/>
    </xf>
    <xf numFmtId="0" fontId="5" fillId="3" borderId="0" xfId="0" applyFont="1" applyFill="1" applyBorder="1" applyAlignment="1" applyProtection="1">
      <alignment vertical="center"/>
    </xf>
    <xf numFmtId="0" fontId="5" fillId="3" borderId="0" xfId="0" applyFont="1" applyFill="1" applyProtection="1"/>
    <xf numFmtId="164" fontId="3" fillId="2" borderId="19" xfId="0" applyNumberFormat="1" applyFont="1" applyFill="1" applyBorder="1" applyAlignment="1" applyProtection="1">
      <alignment horizontal="center" vertical="center"/>
    </xf>
    <xf numFmtId="10" fontId="5" fillId="2" borderId="19" xfId="0" applyNumberFormat="1" applyFont="1" applyFill="1" applyBorder="1" applyAlignment="1" applyProtection="1">
      <alignment horizontal="center" vertical="center"/>
    </xf>
    <xf numFmtId="164" fontId="5" fillId="0" borderId="22" xfId="0" applyNumberFormat="1" applyFont="1" applyBorder="1" applyAlignment="1" applyProtection="1">
      <alignment horizontal="center" vertical="center"/>
      <protection locked="0"/>
    </xf>
    <xf numFmtId="3" fontId="5" fillId="0" borderId="23" xfId="0" applyNumberFormat="1" applyFont="1" applyBorder="1" applyAlignment="1" applyProtection="1">
      <alignment horizontal="center" vertical="center"/>
      <protection locked="0"/>
    </xf>
    <xf numFmtId="167" fontId="5" fillId="0" borderId="24" xfId="0" applyNumberFormat="1" applyFont="1" applyBorder="1" applyAlignment="1" applyProtection="1">
      <alignment horizontal="center" vertical="center"/>
      <protection locked="0"/>
    </xf>
    <xf numFmtId="164" fontId="5" fillId="0" borderId="22" xfId="0" applyNumberFormat="1" applyFont="1" applyFill="1" applyBorder="1" applyAlignment="1" applyProtection="1">
      <alignment horizontal="center" vertical="center"/>
      <protection locked="0"/>
    </xf>
    <xf numFmtId="3" fontId="5" fillId="0" borderId="23" xfId="0" applyNumberFormat="1" applyFont="1" applyFill="1" applyBorder="1" applyAlignment="1" applyProtection="1">
      <alignment horizontal="center" vertical="center"/>
      <protection locked="0"/>
    </xf>
    <xf numFmtId="167" fontId="5" fillId="0" borderId="24" xfId="0" applyNumberFormat="1" applyFont="1" applyFill="1" applyBorder="1" applyAlignment="1" applyProtection="1">
      <alignment horizontal="center" vertical="center"/>
      <protection locked="0"/>
    </xf>
    <xf numFmtId="164" fontId="5" fillId="0" borderId="28" xfId="0" applyNumberFormat="1" applyFont="1" applyFill="1" applyBorder="1" applyAlignment="1" applyProtection="1">
      <alignment horizontal="center" vertical="center"/>
      <protection locked="0"/>
    </xf>
    <xf numFmtId="3" fontId="5" fillId="0" borderId="29" xfId="0" applyNumberFormat="1" applyFont="1" applyFill="1" applyBorder="1" applyAlignment="1" applyProtection="1">
      <alignment horizontal="center" vertical="center"/>
      <protection locked="0"/>
    </xf>
    <xf numFmtId="167" fontId="5" fillId="0" borderId="30" xfId="0" applyNumberFormat="1" applyFont="1" applyFill="1" applyBorder="1" applyAlignment="1" applyProtection="1">
      <alignment horizontal="center" vertical="center"/>
      <protection locked="0"/>
    </xf>
    <xf numFmtId="164" fontId="5" fillId="0" borderId="32" xfId="0" applyNumberFormat="1" applyFont="1" applyFill="1" applyBorder="1" applyAlignment="1" applyProtection="1">
      <alignment horizontal="center" vertical="center"/>
      <protection locked="0"/>
    </xf>
    <xf numFmtId="3" fontId="5" fillId="0" borderId="33" xfId="0" applyNumberFormat="1" applyFont="1" applyFill="1" applyBorder="1" applyAlignment="1" applyProtection="1">
      <alignment horizontal="center" vertical="center"/>
      <protection locked="0"/>
    </xf>
    <xf numFmtId="167" fontId="5" fillId="0" borderId="34" xfId="0" applyNumberFormat="1" applyFont="1" applyFill="1" applyBorder="1" applyAlignment="1" applyProtection="1">
      <alignment horizontal="center" vertical="center"/>
      <protection locked="0"/>
    </xf>
    <xf numFmtId="49" fontId="5" fillId="0" borderId="47" xfId="0" applyNumberFormat="1" applyFont="1" applyBorder="1" applyAlignment="1" applyProtection="1">
      <alignment horizontal="left" vertical="center"/>
      <protection locked="0"/>
    </xf>
    <xf numFmtId="49" fontId="5" fillId="0" borderId="48" xfId="0" applyNumberFormat="1" applyFont="1" applyBorder="1" applyAlignment="1" applyProtection="1">
      <alignment horizontal="center" vertical="center"/>
      <protection locked="0"/>
    </xf>
    <xf numFmtId="49" fontId="5" fillId="0" borderId="49" xfId="0" applyNumberFormat="1" applyFont="1" applyBorder="1" applyAlignment="1" applyProtection="1">
      <alignment horizontal="left" vertical="center"/>
      <protection locked="0"/>
    </xf>
    <xf numFmtId="49" fontId="5" fillId="0" borderId="49" xfId="0" applyNumberFormat="1" applyFont="1" applyFill="1" applyBorder="1" applyAlignment="1" applyProtection="1">
      <alignment horizontal="left" vertical="center"/>
      <protection locked="0"/>
    </xf>
    <xf numFmtId="49" fontId="5" fillId="0" borderId="52" xfId="0" applyNumberFormat="1" applyFont="1" applyFill="1" applyBorder="1" applyAlignment="1" applyProtection="1">
      <alignment horizontal="left" vertical="center"/>
      <protection locked="0"/>
    </xf>
    <xf numFmtId="49" fontId="5" fillId="0" borderId="54" xfId="0" applyNumberFormat="1" applyFont="1" applyFill="1" applyBorder="1" applyAlignment="1" applyProtection="1">
      <alignment horizontal="left" vertical="center"/>
      <protection locked="0"/>
    </xf>
    <xf numFmtId="43" fontId="8" fillId="2" borderId="8" xfId="1" applyNumberFormat="1" applyFont="1" applyFill="1" applyBorder="1" applyAlignment="1" applyProtection="1">
      <alignment vertical="center" wrapText="1"/>
    </xf>
    <xf numFmtId="43" fontId="8" fillId="2" borderId="4" xfId="1" applyNumberFormat="1" applyFont="1" applyFill="1" applyBorder="1" applyAlignment="1" applyProtection="1">
      <alignment vertical="center" wrapText="1"/>
    </xf>
    <xf numFmtId="0" fontId="17" fillId="0" borderId="7" xfId="0" applyFont="1" applyBorder="1" applyAlignment="1" applyProtection="1">
      <alignment vertical="center" wrapText="1"/>
    </xf>
    <xf numFmtId="0" fontId="19" fillId="12" borderId="72" xfId="0" applyFont="1" applyFill="1" applyBorder="1" applyAlignment="1">
      <alignment horizontal="left"/>
    </xf>
    <xf numFmtId="0" fontId="19" fillId="12" borderId="7" xfId="0" applyFont="1" applyFill="1" applyBorder="1" applyAlignment="1">
      <alignment horizontal="left"/>
    </xf>
    <xf numFmtId="0" fontId="19" fillId="12" borderId="75" xfId="0" applyFont="1" applyFill="1" applyBorder="1" applyAlignment="1">
      <alignment horizontal="left"/>
    </xf>
    <xf numFmtId="0" fontId="23" fillId="12" borderId="76" xfId="0" applyFont="1" applyFill="1" applyBorder="1" applyAlignment="1" applyProtection="1">
      <alignment horizontal="left" vertical="center"/>
    </xf>
    <xf numFmtId="0" fontId="27" fillId="12" borderId="78" xfId="0" applyFont="1" applyFill="1" applyBorder="1" applyAlignment="1">
      <alignment horizontal="center" vertical="center"/>
    </xf>
    <xf numFmtId="0" fontId="27" fillId="12" borderId="56" xfId="0" applyFont="1" applyFill="1" applyBorder="1" applyAlignment="1">
      <alignment vertical="center"/>
    </xf>
    <xf numFmtId="0" fontId="27" fillId="13" borderId="72" xfId="0" applyFont="1" applyFill="1" applyBorder="1" applyAlignment="1">
      <alignment vertical="center"/>
    </xf>
    <xf numFmtId="0" fontId="0" fillId="9" borderId="0" xfId="0" applyFill="1"/>
    <xf numFmtId="0" fontId="32" fillId="9" borderId="0" xfId="0" applyFont="1" applyFill="1"/>
    <xf numFmtId="0" fontId="0" fillId="9" borderId="0" xfId="0" applyFill="1" applyBorder="1"/>
    <xf numFmtId="164" fontId="5" fillId="14" borderId="22" xfId="0" applyNumberFormat="1" applyFont="1" applyFill="1" applyBorder="1" applyAlignment="1" applyProtection="1">
      <alignment horizontal="center" vertical="center"/>
    </xf>
    <xf numFmtId="10" fontId="5" fillId="14" borderId="22" xfId="0" applyNumberFormat="1" applyFont="1" applyFill="1" applyBorder="1" applyAlignment="1" applyProtection="1">
      <alignment horizontal="center" vertical="center"/>
    </xf>
    <xf numFmtId="10" fontId="34" fillId="4" borderId="19" xfId="0" applyNumberFormat="1" applyFont="1" applyFill="1" applyBorder="1" applyAlignment="1" applyProtection="1">
      <alignment horizontal="center" vertical="center"/>
    </xf>
    <xf numFmtId="0" fontId="9" fillId="0" borderId="0" xfId="0" applyFont="1" applyBorder="1" applyAlignment="1" applyProtection="1">
      <alignment horizontal="right" vertical="center" wrapText="1"/>
    </xf>
    <xf numFmtId="43" fontId="36" fillId="0" borderId="7" xfId="1" applyNumberFormat="1" applyFont="1" applyFill="1" applyBorder="1" applyAlignment="1" applyProtection="1">
      <alignment vertical="center" wrapText="1"/>
      <protection locked="0"/>
    </xf>
    <xf numFmtId="0" fontId="0" fillId="3" borderId="0" xfId="0" applyFill="1" applyAlignment="1" applyProtection="1">
      <alignment horizontal="center" vertical="center"/>
    </xf>
    <xf numFmtId="0" fontId="0" fillId="3" borderId="0" xfId="0" applyFill="1" applyAlignment="1" applyProtection="1">
      <alignment vertical="center"/>
    </xf>
    <xf numFmtId="0" fontId="0" fillId="0" borderId="0" xfId="0" applyAlignment="1" applyProtection="1">
      <alignment vertical="center"/>
    </xf>
    <xf numFmtId="0" fontId="0" fillId="3" borderId="0" xfId="0" applyFill="1" applyAlignment="1" applyProtection="1">
      <alignment horizontal="left" vertical="center"/>
    </xf>
    <xf numFmtId="0" fontId="2" fillId="3" borderId="1" xfId="0" applyFont="1" applyFill="1" applyBorder="1" applyAlignment="1" applyProtection="1">
      <alignment horizontal="center" vertical="center"/>
    </xf>
    <xf numFmtId="0" fontId="0" fillId="0" borderId="0" xfId="0" applyFill="1" applyAlignment="1" applyProtection="1">
      <alignment vertical="center"/>
    </xf>
    <xf numFmtId="0" fontId="3" fillId="0" borderId="0" xfId="0" applyFont="1" applyAlignment="1" applyProtection="1">
      <alignment vertical="center"/>
    </xf>
    <xf numFmtId="0" fontId="3" fillId="6" borderId="7" xfId="0" applyFont="1" applyFill="1" applyBorder="1" applyAlignment="1" applyProtection="1">
      <alignment horizontal="center" vertical="center" wrapText="1"/>
    </xf>
    <xf numFmtId="0" fontId="3" fillId="7" borderId="7"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xf>
    <xf numFmtId="0" fontId="10" fillId="3" borderId="0" xfId="0" applyFont="1" applyFill="1" applyBorder="1" applyAlignment="1" applyProtection="1">
      <alignment vertical="center"/>
    </xf>
    <xf numFmtId="167" fontId="4" fillId="15" borderId="7" xfId="0" applyNumberFormat="1" applyFont="1" applyFill="1" applyBorder="1" applyAlignment="1" applyProtection="1">
      <alignment horizontal="center" vertical="center"/>
    </xf>
    <xf numFmtId="167" fontId="4" fillId="6" borderId="7" xfId="0" applyNumberFormat="1" applyFont="1" applyFill="1" applyBorder="1" applyAlignment="1" applyProtection="1">
      <alignment horizontal="center" vertical="center"/>
    </xf>
    <xf numFmtId="167" fontId="4" fillId="7" borderId="7" xfId="0" applyNumberFormat="1" applyFont="1" applyFill="1" applyBorder="1" applyAlignment="1" applyProtection="1">
      <alignment horizontal="center" vertical="center"/>
    </xf>
    <xf numFmtId="167" fontId="4" fillId="8" borderId="7" xfId="0" applyNumberFormat="1" applyFont="1" applyFill="1" applyBorder="1" applyAlignment="1" applyProtection="1">
      <alignment horizontal="center" vertical="center"/>
    </xf>
    <xf numFmtId="164" fontId="4" fillId="2" borderId="7" xfId="0" applyNumberFormat="1" applyFont="1" applyFill="1" applyBorder="1" applyAlignment="1" applyProtection="1">
      <alignment horizontal="center" vertical="center"/>
    </xf>
    <xf numFmtId="0" fontId="10" fillId="0" borderId="0" xfId="0" applyFont="1" applyAlignment="1" applyProtection="1">
      <alignment vertical="center"/>
    </xf>
    <xf numFmtId="0" fontId="5" fillId="3" borderId="0" xfId="0" applyFont="1" applyFill="1" applyAlignment="1" applyProtection="1">
      <alignment vertical="center"/>
    </xf>
    <xf numFmtId="0" fontId="0" fillId="3" borderId="9" xfId="0" applyFill="1" applyBorder="1" applyAlignment="1" applyProtection="1">
      <alignment horizontal="center" vertical="center"/>
    </xf>
    <xf numFmtId="0" fontId="5" fillId="3" borderId="9" xfId="0" applyFont="1" applyFill="1" applyBorder="1" applyAlignment="1" applyProtection="1">
      <alignment vertical="center"/>
    </xf>
    <xf numFmtId="0" fontId="0" fillId="3" borderId="9" xfId="0" applyFill="1" applyBorder="1" applyAlignment="1" applyProtection="1">
      <alignment vertical="center"/>
    </xf>
    <xf numFmtId="0" fontId="0" fillId="3" borderId="89" xfId="0" applyFill="1" applyBorder="1" applyAlignment="1" applyProtection="1">
      <alignment horizontal="center" vertical="center"/>
    </xf>
    <xf numFmtId="0" fontId="5" fillId="3" borderId="89" xfId="0" applyFont="1" applyFill="1" applyBorder="1" applyAlignment="1" applyProtection="1">
      <alignment vertical="center"/>
    </xf>
    <xf numFmtId="0" fontId="0" fillId="3" borderId="89" xfId="0" applyFill="1" applyBorder="1" applyAlignment="1" applyProtection="1">
      <alignment vertical="center"/>
    </xf>
    <xf numFmtId="0" fontId="0" fillId="3" borderId="0" xfId="0" applyFill="1" applyBorder="1" applyAlignment="1" applyProtection="1">
      <alignment horizontal="center" vertical="center"/>
    </xf>
    <xf numFmtId="0" fontId="0" fillId="3" borderId="0" xfId="0" applyFill="1" applyBorder="1" applyAlignment="1" applyProtection="1">
      <alignment vertical="center"/>
    </xf>
    <xf numFmtId="0" fontId="0" fillId="0" borderId="0" xfId="0" applyAlignment="1" applyProtection="1">
      <alignment horizontal="center" vertical="center"/>
    </xf>
    <xf numFmtId="0" fontId="0" fillId="0" borderId="0" xfId="0" applyProtection="1"/>
    <xf numFmtId="0" fontId="5" fillId="0" borderId="0" xfId="0" applyFont="1" applyProtection="1"/>
    <xf numFmtId="0" fontId="5" fillId="0" borderId="0" xfId="0" applyFont="1" applyFill="1" applyProtection="1"/>
    <xf numFmtId="43" fontId="8" fillId="15" borderId="7" xfId="1" applyNumberFormat="1" applyFont="1" applyFill="1" applyBorder="1" applyAlignment="1" applyProtection="1">
      <alignment vertical="center" wrapText="1"/>
    </xf>
    <xf numFmtId="43" fontId="8" fillId="0" borderId="0" xfId="1" applyNumberFormat="1" applyFont="1" applyFill="1" applyBorder="1" applyAlignment="1" applyProtection="1">
      <alignment vertical="center" wrapText="1"/>
    </xf>
    <xf numFmtId="0" fontId="5" fillId="9" borderId="0" xfId="0" applyFont="1" applyFill="1" applyProtection="1"/>
    <xf numFmtId="0" fontId="0" fillId="0" borderId="14" xfId="0" applyBorder="1" applyProtection="1"/>
    <xf numFmtId="0" fontId="3" fillId="2" borderId="15" xfId="0" applyFont="1" applyFill="1" applyBorder="1" applyAlignment="1" applyProtection="1">
      <alignment horizontal="center" vertical="center" wrapText="1"/>
    </xf>
    <xf numFmtId="165" fontId="3" fillId="2" borderId="16" xfId="0" applyNumberFormat="1" applyFont="1" applyFill="1" applyBorder="1" applyAlignment="1" applyProtection="1">
      <alignment horizontal="center" vertical="center" wrapText="1"/>
    </xf>
    <xf numFmtId="3" fontId="3" fillId="2" borderId="17" xfId="0" applyNumberFormat="1" applyFont="1" applyFill="1" applyBorder="1" applyAlignment="1" applyProtection="1">
      <alignment horizontal="center" vertical="center" wrapText="1"/>
    </xf>
    <xf numFmtId="166" fontId="3" fillId="2" borderId="18" xfId="0" applyNumberFormat="1" applyFont="1" applyFill="1" applyBorder="1" applyAlignment="1" applyProtection="1">
      <alignment vertical="center"/>
    </xf>
    <xf numFmtId="3" fontId="3" fillId="2" borderId="19" xfId="0" applyNumberFormat="1" applyFont="1" applyFill="1" applyBorder="1" applyAlignment="1" applyProtection="1">
      <alignment horizontal="center" vertical="center"/>
    </xf>
    <xf numFmtId="167" fontId="3" fillId="2" borderId="20" xfId="0" applyNumberFormat="1" applyFont="1" applyFill="1" applyBorder="1" applyAlignment="1" applyProtection="1">
      <alignment horizontal="center" vertical="center"/>
    </xf>
    <xf numFmtId="166" fontId="5" fillId="0" borderId="21" xfId="0" applyNumberFormat="1" applyFont="1" applyBorder="1" applyAlignment="1" applyProtection="1">
      <alignment vertical="center"/>
    </xf>
    <xf numFmtId="166" fontId="3" fillId="2" borderId="25" xfId="0" applyNumberFormat="1" applyFont="1" applyFill="1" applyBorder="1" applyAlignment="1" applyProtection="1">
      <alignment vertical="center"/>
    </xf>
    <xf numFmtId="167" fontId="3" fillId="2" borderId="26" xfId="0" applyNumberFormat="1" applyFont="1" applyFill="1" applyBorder="1" applyAlignment="1" applyProtection="1">
      <alignment horizontal="center" vertical="center"/>
    </xf>
    <xf numFmtId="166" fontId="5" fillId="0" borderId="21" xfId="0" applyNumberFormat="1" applyFont="1" applyFill="1" applyBorder="1" applyAlignment="1" applyProtection="1">
      <alignment vertical="center"/>
    </xf>
    <xf numFmtId="166" fontId="5" fillId="0" borderId="27" xfId="0" applyNumberFormat="1" applyFont="1" applyFill="1" applyBorder="1" applyAlignment="1" applyProtection="1">
      <alignment vertical="center"/>
    </xf>
    <xf numFmtId="166" fontId="5" fillId="0" borderId="31" xfId="0" applyNumberFormat="1" applyFont="1" applyFill="1" applyBorder="1" applyAlignment="1" applyProtection="1">
      <alignment vertical="center"/>
    </xf>
    <xf numFmtId="0" fontId="11" fillId="4" borderId="35" xfId="0" applyFont="1" applyFill="1" applyBorder="1" applyAlignment="1" applyProtection="1">
      <alignment horizontal="center" vertical="center"/>
    </xf>
    <xf numFmtId="164" fontId="11" fillId="4" borderId="36" xfId="0" applyNumberFormat="1" applyFont="1" applyFill="1" applyBorder="1" applyAlignment="1" applyProtection="1">
      <alignment horizontal="center" vertical="center"/>
    </xf>
    <xf numFmtId="3" fontId="11" fillId="4" borderId="36" xfId="0" applyNumberFormat="1" applyFont="1" applyFill="1" applyBorder="1" applyAlignment="1" applyProtection="1">
      <alignment horizontal="center" vertical="center"/>
    </xf>
    <xf numFmtId="0" fontId="0" fillId="3" borderId="0" xfId="0" applyFill="1" applyBorder="1" applyProtection="1"/>
    <xf numFmtId="0" fontId="3" fillId="2" borderId="38"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166" fontId="3" fillId="2" borderId="42" xfId="0" applyNumberFormat="1" applyFont="1" applyFill="1" applyBorder="1" applyAlignment="1" applyProtection="1">
      <alignment vertical="center"/>
    </xf>
    <xf numFmtId="166" fontId="3" fillId="2" borderId="43" xfId="0" applyNumberFormat="1" applyFont="1" applyFill="1" applyBorder="1" applyAlignment="1" applyProtection="1">
      <alignment horizontal="left" vertical="center"/>
    </xf>
    <xf numFmtId="166" fontId="3" fillId="2" borderId="44" xfId="0" applyNumberFormat="1" applyFont="1" applyFill="1" applyBorder="1" applyAlignment="1" applyProtection="1">
      <alignment horizontal="center" vertical="center"/>
    </xf>
    <xf numFmtId="166" fontId="3" fillId="2" borderId="45" xfId="0" applyNumberFormat="1" applyFont="1" applyFill="1" applyBorder="1" applyAlignment="1" applyProtection="1">
      <alignment horizontal="left" vertical="center"/>
    </xf>
    <xf numFmtId="166" fontId="5" fillId="0" borderId="46" xfId="0" applyNumberFormat="1" applyFont="1" applyBorder="1" applyAlignment="1" applyProtection="1">
      <alignment vertical="center"/>
    </xf>
    <xf numFmtId="166" fontId="3" fillId="2" borderId="50" xfId="0" applyNumberFormat="1" applyFont="1" applyFill="1" applyBorder="1" applyAlignment="1" applyProtection="1">
      <alignment vertical="center"/>
    </xf>
    <xf numFmtId="49" fontId="3" fillId="2" borderId="43" xfId="0" applyNumberFormat="1" applyFont="1" applyFill="1" applyBorder="1" applyAlignment="1" applyProtection="1">
      <alignment horizontal="left" vertical="center"/>
    </xf>
    <xf numFmtId="49" fontId="3" fillId="2" borderId="44" xfId="0" applyNumberFormat="1" applyFont="1" applyFill="1" applyBorder="1" applyAlignment="1" applyProtection="1">
      <alignment horizontal="center" vertical="center"/>
    </xf>
    <xf numFmtId="49" fontId="3" fillId="2" borderId="45" xfId="0" applyNumberFormat="1" applyFont="1" applyFill="1" applyBorder="1" applyAlignment="1" applyProtection="1">
      <alignment horizontal="left" vertical="center"/>
    </xf>
    <xf numFmtId="166" fontId="5" fillId="0" borderId="46" xfId="0" applyNumberFormat="1" applyFont="1" applyFill="1" applyBorder="1" applyAlignment="1" applyProtection="1">
      <alignment vertical="center"/>
    </xf>
    <xf numFmtId="166" fontId="5" fillId="0" borderId="51" xfId="0" applyNumberFormat="1" applyFont="1" applyFill="1" applyBorder="1" applyAlignment="1" applyProtection="1">
      <alignment vertical="center"/>
    </xf>
    <xf numFmtId="166" fontId="5" fillId="0" borderId="53" xfId="0" applyNumberFormat="1" applyFont="1" applyFill="1" applyBorder="1" applyAlignment="1" applyProtection="1">
      <alignment vertical="center"/>
    </xf>
    <xf numFmtId="0" fontId="0" fillId="9" borderId="67" xfId="0" applyFill="1" applyBorder="1"/>
    <xf numFmtId="0" fontId="0" fillId="9" borderId="68" xfId="0" applyFill="1" applyBorder="1"/>
    <xf numFmtId="0" fontId="0" fillId="9" borderId="0" xfId="0" applyFill="1" applyAlignment="1">
      <alignment vertical="center"/>
    </xf>
    <xf numFmtId="0" fontId="28" fillId="12" borderId="57" xfId="0" applyFont="1" applyFill="1" applyBorder="1" applyAlignment="1">
      <alignment vertical="center"/>
    </xf>
    <xf numFmtId="0" fontId="28" fillId="12" borderId="58" xfId="0" applyFont="1" applyFill="1" applyBorder="1" applyAlignment="1">
      <alignment vertical="center"/>
    </xf>
    <xf numFmtId="0" fontId="28" fillId="12" borderId="71" xfId="0" applyFont="1" applyFill="1" applyBorder="1" applyAlignment="1">
      <alignment horizontal="center" vertical="center"/>
    </xf>
    <xf numFmtId="0" fontId="29" fillId="13" borderId="63" xfId="0" applyFont="1" applyFill="1" applyBorder="1" applyAlignment="1">
      <alignment vertical="center"/>
    </xf>
    <xf numFmtId="0" fontId="29" fillId="13" borderId="79" xfId="0" applyFont="1" applyFill="1" applyBorder="1" applyAlignment="1">
      <alignment vertical="center"/>
    </xf>
    <xf numFmtId="0" fontId="29" fillId="13" borderId="8" xfId="0" applyFont="1" applyFill="1" applyBorder="1" applyAlignment="1">
      <alignment vertical="center"/>
    </xf>
    <xf numFmtId="0" fontId="29" fillId="11" borderId="73" xfId="0" applyNumberFormat="1" applyFont="1" applyFill="1" applyBorder="1" applyAlignment="1">
      <alignment horizontal="center" vertical="center"/>
    </xf>
    <xf numFmtId="4" fontId="4" fillId="6" borderId="7" xfId="0" applyNumberFormat="1" applyFont="1" applyFill="1" applyBorder="1" applyAlignment="1" applyProtection="1">
      <alignment horizontal="center" vertical="center"/>
    </xf>
    <xf numFmtId="4" fontId="4" fillId="7" borderId="7" xfId="0" applyNumberFormat="1" applyFont="1" applyFill="1" applyBorder="1" applyAlignment="1" applyProtection="1">
      <alignment horizontal="center" vertical="center"/>
    </xf>
    <xf numFmtId="4" fontId="4" fillId="8" borderId="7" xfId="0" applyNumberFormat="1" applyFont="1" applyFill="1" applyBorder="1" applyAlignment="1" applyProtection="1">
      <alignment horizontal="center" vertical="center"/>
    </xf>
    <xf numFmtId="0" fontId="6" fillId="15" borderId="7" xfId="0" applyFont="1" applyFill="1" applyBorder="1" applyAlignment="1" applyProtection="1">
      <alignment horizontal="center" vertical="center" wrapText="1"/>
    </xf>
    <xf numFmtId="0" fontId="35" fillId="15" borderId="7" xfId="0" applyFont="1" applyFill="1" applyBorder="1" applyAlignment="1" applyProtection="1">
      <alignment horizontal="center" vertical="center" wrapText="1"/>
    </xf>
    <xf numFmtId="0" fontId="0" fillId="0" borderId="64"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0" xfId="0" applyAlignment="1" applyProtection="1">
      <alignment vertical="center"/>
      <protection locked="0"/>
    </xf>
    <xf numFmtId="0" fontId="4" fillId="0" borderId="0" xfId="0" applyFont="1" applyBorder="1" applyAlignment="1" applyProtection="1">
      <alignment horizontal="center" vertical="center"/>
    </xf>
    <xf numFmtId="0" fontId="10" fillId="0" borderId="0" xfId="0" applyFont="1" applyBorder="1" applyAlignment="1" applyProtection="1">
      <alignment vertical="center"/>
    </xf>
    <xf numFmtId="49" fontId="5" fillId="0" borderId="7" xfId="3" applyNumberFormat="1" applyFont="1" applyFill="1" applyBorder="1" applyAlignment="1" applyProtection="1">
      <alignment horizontal="left" vertical="center"/>
      <protection locked="0"/>
    </xf>
    <xf numFmtId="0" fontId="38" fillId="0" borderId="7" xfId="0" applyFont="1" applyFill="1" applyBorder="1" applyAlignment="1" applyProtection="1">
      <alignment vertical="center" wrapText="1"/>
      <protection locked="0"/>
    </xf>
    <xf numFmtId="0" fontId="5" fillId="0" borderId="7" xfId="3" applyNumberFormat="1" applyFont="1" applyFill="1" applyBorder="1" applyAlignment="1" applyProtection="1">
      <alignment horizontal="center" vertical="center"/>
      <protection locked="0"/>
    </xf>
    <xf numFmtId="164" fontId="33" fillId="0" borderId="7" xfId="0" applyNumberFormat="1" applyFont="1" applyFill="1" applyBorder="1" applyAlignment="1" applyProtection="1">
      <alignment horizontal="left" vertical="center"/>
      <protection locked="0"/>
    </xf>
    <xf numFmtId="43" fontId="33" fillId="0" borderId="63" xfId="2" applyFont="1" applyFill="1" applyBorder="1" applyAlignment="1" applyProtection="1">
      <alignment horizontal="left" vertical="center"/>
      <protection locked="0"/>
    </xf>
    <xf numFmtId="164" fontId="33" fillId="0" borderId="7" xfId="0" applyNumberFormat="1" applyFont="1" applyFill="1" applyBorder="1" applyAlignment="1" applyProtection="1">
      <alignment horizontal="left" vertical="center" wrapText="1"/>
      <protection locked="0"/>
    </xf>
    <xf numFmtId="43" fontId="33" fillId="0" borderId="8" xfId="2" applyFont="1" applyFill="1" applyBorder="1" applyAlignment="1" applyProtection="1">
      <alignment horizontal="left" vertical="center"/>
      <protection locked="0"/>
    </xf>
    <xf numFmtId="43" fontId="33" fillId="0" borderId="7" xfId="2" applyFont="1" applyFill="1" applyBorder="1" applyAlignment="1" applyProtection="1">
      <alignment horizontal="left" vertical="center"/>
      <protection locked="0"/>
    </xf>
    <xf numFmtId="49" fontId="5" fillId="0" borderId="90" xfId="3" applyNumberFormat="1" applyFont="1" applyFill="1" applyBorder="1" applyAlignment="1" applyProtection="1">
      <alignment horizontal="left" vertical="center"/>
      <protection locked="0"/>
    </xf>
    <xf numFmtId="0" fontId="38" fillId="0" borderId="90" xfId="0" applyFont="1" applyFill="1" applyBorder="1" applyAlignment="1" applyProtection="1">
      <alignment vertical="center" wrapText="1"/>
      <protection locked="0"/>
    </xf>
    <xf numFmtId="0" fontId="33" fillId="0" borderId="7" xfId="0" applyFont="1" applyFill="1" applyBorder="1" applyAlignment="1" applyProtection="1">
      <alignment vertical="center"/>
      <protection locked="0"/>
    </xf>
    <xf numFmtId="0" fontId="5" fillId="0" borderId="90" xfId="3" applyNumberFormat="1" applyFont="1" applyFill="1" applyBorder="1" applyAlignment="1" applyProtection="1">
      <alignment horizontal="center" vertical="center"/>
      <protection locked="0"/>
    </xf>
    <xf numFmtId="49" fontId="5" fillId="0" borderId="91" xfId="3" applyNumberFormat="1" applyFont="1" applyFill="1" applyBorder="1" applyAlignment="1" applyProtection="1">
      <alignment horizontal="left" vertical="center"/>
      <protection locked="0"/>
    </xf>
    <xf numFmtId="49" fontId="5" fillId="0" borderId="92" xfId="3" applyNumberFormat="1" applyFont="1" applyFill="1" applyBorder="1" applyAlignment="1" applyProtection="1">
      <alignment horizontal="left" vertical="center"/>
      <protection locked="0"/>
    </xf>
    <xf numFmtId="164" fontId="0" fillId="0" borderId="7" xfId="0" applyNumberFormat="1" applyFill="1" applyBorder="1" applyAlignment="1" applyProtection="1">
      <alignment horizontal="center" vertical="center"/>
      <protection locked="0"/>
    </xf>
    <xf numFmtId="164" fontId="0" fillId="0" borderId="7" xfId="0" applyNumberFormat="1" applyFill="1" applyBorder="1" applyAlignment="1" applyProtection="1">
      <alignment horizontal="left" vertical="center" wrapText="1"/>
      <protection locked="0"/>
    </xf>
    <xf numFmtId="0" fontId="33" fillId="0" borderId="7" xfId="0" applyFont="1" applyFill="1" applyBorder="1" applyAlignment="1" applyProtection="1">
      <alignment vertical="center" wrapText="1"/>
      <protection locked="0"/>
    </xf>
    <xf numFmtId="0" fontId="5" fillId="0" borderId="90" xfId="3" applyNumberFormat="1"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0" fillId="0" borderId="0" xfId="0" applyProtection="1">
      <protection locked="0"/>
    </xf>
    <xf numFmtId="0" fontId="0" fillId="9" borderId="0" xfId="0" applyFill="1" applyProtection="1">
      <protection locked="0"/>
    </xf>
    <xf numFmtId="0" fontId="0" fillId="0" borderId="66" xfId="0"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0" xfId="0" applyFill="1" applyAlignment="1" applyProtection="1">
      <alignment vertical="center"/>
      <protection locked="0"/>
    </xf>
    <xf numFmtId="0" fontId="3" fillId="0" borderId="0" xfId="0" applyFont="1" applyAlignment="1" applyProtection="1">
      <alignment vertical="center"/>
      <protection locked="0"/>
    </xf>
    <xf numFmtId="0" fontId="10" fillId="0" borderId="0" xfId="0" applyFont="1" applyAlignment="1" applyProtection="1">
      <alignment vertical="center"/>
      <protection locked="0"/>
    </xf>
    <xf numFmtId="0" fontId="0" fillId="0" borderId="0" xfId="0" applyAlignment="1" applyProtection="1">
      <alignment horizontal="center" vertical="center"/>
      <protection locked="0"/>
    </xf>
    <xf numFmtId="164" fontId="4" fillId="2" borderId="7" xfId="0" applyNumberFormat="1"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Fill="1" applyProtection="1">
      <protection locked="0"/>
    </xf>
    <xf numFmtId="0" fontId="5" fillId="3" borderId="0" xfId="0" applyFont="1" applyFill="1" applyProtection="1">
      <protection locked="0"/>
    </xf>
    <xf numFmtId="10" fontId="8" fillId="0" borderId="0" xfId="1" applyNumberFormat="1" applyFont="1" applyFill="1" applyBorder="1" applyAlignment="1" applyProtection="1">
      <alignment horizontal="center" vertical="center" wrapText="1"/>
      <protection locked="0"/>
    </xf>
    <xf numFmtId="10" fontId="5" fillId="3" borderId="0" xfId="0" applyNumberFormat="1" applyFont="1" applyFill="1" applyBorder="1" applyAlignment="1" applyProtection="1">
      <alignment vertical="center"/>
      <protection locked="0"/>
    </xf>
    <xf numFmtId="0" fontId="5" fillId="3" borderId="0" xfId="0" applyNumberFormat="1" applyFont="1" applyFill="1" applyBorder="1" applyAlignment="1" applyProtection="1">
      <alignment vertical="center"/>
      <protection locked="0"/>
    </xf>
    <xf numFmtId="0" fontId="5" fillId="3" borderId="0" xfId="0" applyFont="1" applyFill="1" applyAlignment="1" applyProtection="1">
      <alignment horizontal="left"/>
      <protection locked="0"/>
    </xf>
    <xf numFmtId="0" fontId="10"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10" fillId="0" borderId="0" xfId="0" applyFont="1" applyFill="1" applyBorder="1" applyAlignment="1" applyProtection="1">
      <alignment horizontal="left" vertical="center"/>
      <protection locked="0"/>
    </xf>
    <xf numFmtId="0" fontId="13" fillId="0" borderId="0" xfId="0" applyFont="1" applyBorder="1" applyAlignment="1" applyProtection="1">
      <alignment vertical="center" wrapText="1"/>
      <protection locked="0"/>
    </xf>
    <xf numFmtId="4" fontId="40" fillId="0" borderId="7" xfId="0" applyNumberFormat="1" applyFont="1" applyFill="1" applyBorder="1" applyAlignment="1" applyProtection="1">
      <alignment vertical="center"/>
      <protection locked="0"/>
    </xf>
    <xf numFmtId="0" fontId="41" fillId="9" borderId="0" xfId="0" applyFont="1" applyFill="1" applyAlignment="1" applyProtection="1">
      <alignment vertical="center"/>
      <protection locked="0"/>
    </xf>
    <xf numFmtId="0" fontId="41" fillId="9" borderId="0" xfId="0" applyFont="1" applyFill="1" applyBorder="1" applyAlignment="1" applyProtection="1">
      <alignment vertical="center"/>
      <protection locked="0"/>
    </xf>
    <xf numFmtId="4" fontId="40" fillId="15" borderId="7" xfId="0" applyNumberFormat="1" applyFont="1" applyFill="1" applyBorder="1" applyAlignment="1" applyProtection="1">
      <alignment vertical="center"/>
      <protection locked="0"/>
    </xf>
    <xf numFmtId="0" fontId="0" fillId="0" borderId="0" xfId="0" applyFont="1"/>
    <xf numFmtId="0" fontId="39" fillId="16" borderId="0" xfId="0" applyFont="1" applyFill="1" applyAlignment="1">
      <alignment horizontal="center"/>
    </xf>
    <xf numFmtId="0" fontId="0" fillId="0" borderId="7" xfId="0" applyFont="1" applyBorder="1"/>
    <xf numFmtId="0" fontId="39" fillId="16" borderId="7" xfId="0" applyFont="1" applyFill="1" applyBorder="1" applyAlignment="1">
      <alignment horizontal="center"/>
    </xf>
    <xf numFmtId="0" fontId="0" fillId="0" borderId="7" xfId="0" applyFont="1" applyBorder="1" applyAlignment="1">
      <alignment wrapText="1"/>
    </xf>
    <xf numFmtId="43" fontId="43" fillId="16" borderId="7" xfId="2" applyFont="1" applyFill="1" applyBorder="1" applyAlignment="1">
      <alignment horizontal="center" vertical="center" wrapText="1"/>
    </xf>
    <xf numFmtId="43" fontId="39" fillId="16" borderId="0" xfId="2" applyFont="1" applyFill="1" applyAlignment="1">
      <alignment horizontal="center"/>
    </xf>
    <xf numFmtId="43" fontId="44" fillId="13" borderId="7" xfId="2" applyFont="1" applyFill="1" applyBorder="1" applyAlignment="1">
      <alignment horizontal="center" vertical="center"/>
    </xf>
    <xf numFmtId="43" fontId="44" fillId="0" borderId="7" xfId="2" applyFont="1" applyBorder="1" applyAlignment="1">
      <alignment horizontal="center" vertical="center"/>
    </xf>
    <xf numFmtId="43" fontId="44" fillId="0" borderId="7" xfId="2" applyFont="1" applyFill="1" applyBorder="1" applyAlignment="1">
      <alignment horizontal="center" vertical="center"/>
    </xf>
    <xf numFmtId="43" fontId="0" fillId="0" borderId="0" xfId="2" applyFont="1"/>
    <xf numFmtId="0" fontId="33" fillId="9" borderId="80" xfId="0" applyFont="1" applyFill="1" applyBorder="1" applyAlignment="1">
      <alignment vertical="center" wrapText="1"/>
    </xf>
    <xf numFmtId="0" fontId="33" fillId="9" borderId="81" xfId="0" applyFont="1" applyFill="1" applyBorder="1" applyAlignment="1">
      <alignment vertical="center" wrapText="1"/>
    </xf>
    <xf numFmtId="0" fontId="33" fillId="9" borderId="82" xfId="0" applyFont="1" applyFill="1" applyBorder="1" applyAlignment="1">
      <alignment vertical="center" wrapText="1"/>
    </xf>
    <xf numFmtId="0" fontId="5" fillId="9" borderId="83" xfId="0" applyFont="1" applyFill="1" applyBorder="1" applyAlignment="1">
      <alignment vertical="center" wrapText="1"/>
    </xf>
    <xf numFmtId="0" fontId="33" fillId="9" borderId="0" xfId="0" applyFont="1" applyFill="1" applyBorder="1" applyAlignment="1">
      <alignment vertical="center" wrapText="1"/>
    </xf>
    <xf numFmtId="0" fontId="33" fillId="9" borderId="84" xfId="0" applyFont="1" applyFill="1" applyBorder="1" applyAlignment="1">
      <alignment vertical="center" wrapText="1"/>
    </xf>
    <xf numFmtId="0" fontId="5" fillId="9" borderId="85" xfId="0" applyFont="1" applyFill="1" applyBorder="1" applyAlignment="1">
      <alignment vertical="center" wrapText="1"/>
    </xf>
    <xf numFmtId="0" fontId="33" fillId="9" borderId="86" xfId="0" applyFont="1" applyFill="1" applyBorder="1" applyAlignment="1">
      <alignment vertical="center" wrapText="1"/>
    </xf>
    <xf numFmtId="0" fontId="33" fillId="9" borderId="87" xfId="0" applyFont="1" applyFill="1" applyBorder="1" applyAlignment="1">
      <alignment vertical="center" wrapText="1"/>
    </xf>
    <xf numFmtId="0" fontId="7" fillId="15" borderId="7" xfId="0" applyFont="1" applyFill="1" applyBorder="1" applyAlignment="1" applyProtection="1">
      <alignment horizontal="left" vertical="center" wrapText="1"/>
      <protection locked="0"/>
    </xf>
    <xf numFmtId="0" fontId="4" fillId="0" borderId="0" xfId="0" applyFont="1" applyBorder="1" applyAlignment="1" applyProtection="1">
      <alignment horizontal="center" vertical="center"/>
    </xf>
    <xf numFmtId="0" fontId="10" fillId="0" borderId="0" xfId="0" applyFont="1" applyBorder="1" applyAlignment="1" applyProtection="1">
      <alignment vertical="center"/>
    </xf>
    <xf numFmtId="0" fontId="37" fillId="5" borderId="0" xfId="0" applyFont="1" applyFill="1" applyBorder="1" applyAlignment="1" applyProtection="1">
      <alignment horizontal="left" vertical="center"/>
    </xf>
    <xf numFmtId="0" fontId="31" fillId="2" borderId="59" xfId="0" applyFont="1" applyFill="1" applyBorder="1" applyAlignment="1" applyProtection="1">
      <alignment horizontal="center" vertical="center" textRotation="90" wrapText="1"/>
    </xf>
    <xf numFmtId="0" fontId="31" fillId="2" borderId="62" xfId="0" applyFont="1" applyFill="1" applyBorder="1" applyAlignment="1" applyProtection="1">
      <alignment horizontal="center" vertical="center" textRotation="90" wrapText="1"/>
    </xf>
    <xf numFmtId="0" fontId="31" fillId="2" borderId="5" xfId="0" applyFont="1" applyFill="1" applyBorder="1" applyAlignment="1" applyProtection="1">
      <alignment horizontal="center" vertical="center" textRotation="90" wrapText="1"/>
    </xf>
    <xf numFmtId="0" fontId="31" fillId="2" borderId="59" xfId="0" applyFont="1" applyFill="1" applyBorder="1" applyAlignment="1" applyProtection="1">
      <alignment horizontal="center" vertical="center" wrapText="1"/>
    </xf>
    <xf numFmtId="0" fontId="31" fillId="2" borderId="62" xfId="0" applyFont="1" applyFill="1" applyBorder="1" applyAlignment="1" applyProtection="1">
      <alignment horizontal="center" vertical="center" wrapText="1"/>
    </xf>
    <xf numFmtId="0" fontId="31" fillId="2" borderId="5" xfId="0" applyFont="1" applyFill="1" applyBorder="1" applyAlignment="1" applyProtection="1">
      <alignment horizontal="center" vertical="center" wrapText="1"/>
    </xf>
    <xf numFmtId="0" fontId="31" fillId="10" borderId="60" xfId="0" applyFont="1" applyFill="1" applyBorder="1" applyAlignment="1" applyProtection="1">
      <alignment horizontal="center" vertical="center" wrapText="1"/>
    </xf>
    <xf numFmtId="0" fontId="31" fillId="10" borderId="61" xfId="0" applyFont="1" applyFill="1" applyBorder="1" applyAlignment="1" applyProtection="1">
      <alignment horizontal="center" vertical="center" wrapText="1"/>
    </xf>
    <xf numFmtId="0" fontId="31" fillId="10" borderId="10" xfId="0" applyFont="1" applyFill="1" applyBorder="1" applyAlignment="1" applyProtection="1">
      <alignment horizontal="center" vertical="center" wrapText="1"/>
    </xf>
    <xf numFmtId="0" fontId="31" fillId="10" borderId="6" xfId="0" applyFont="1" applyFill="1" applyBorder="1" applyAlignment="1" applyProtection="1">
      <alignment horizontal="center" vertical="center" wrapText="1"/>
    </xf>
    <xf numFmtId="0" fontId="31" fillId="7" borderId="60" xfId="0" applyFont="1" applyFill="1" applyBorder="1" applyAlignment="1" applyProtection="1">
      <alignment horizontal="center" vertical="center" wrapText="1"/>
    </xf>
    <xf numFmtId="0" fontId="31" fillId="7" borderId="61" xfId="0" applyFont="1" applyFill="1" applyBorder="1" applyAlignment="1" applyProtection="1">
      <alignment horizontal="center" vertical="center" wrapText="1"/>
    </xf>
    <xf numFmtId="0" fontId="31" fillId="7" borderId="10" xfId="0" applyFont="1" applyFill="1" applyBorder="1" applyAlignment="1" applyProtection="1">
      <alignment horizontal="center" vertical="center" wrapText="1"/>
    </xf>
    <xf numFmtId="0" fontId="31" fillId="7" borderId="6" xfId="0" applyFont="1" applyFill="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7" xfId="0" applyFont="1" applyBorder="1" applyAlignment="1" applyProtection="1">
      <alignment horizontal="center" vertical="center" wrapText="1"/>
    </xf>
    <xf numFmtId="0" fontId="31" fillId="8" borderId="60" xfId="0" applyFont="1" applyFill="1" applyBorder="1" applyAlignment="1" applyProtection="1">
      <alignment horizontal="center" vertical="center" wrapText="1"/>
    </xf>
    <xf numFmtId="0" fontId="31" fillId="8" borderId="61" xfId="0" applyFont="1" applyFill="1" applyBorder="1" applyAlignment="1" applyProtection="1">
      <alignment horizontal="center" vertical="center" wrapText="1"/>
    </xf>
    <xf numFmtId="0" fontId="31" fillId="8" borderId="10" xfId="0" applyFont="1" applyFill="1" applyBorder="1" applyAlignment="1" applyProtection="1">
      <alignment horizontal="center" vertical="center" wrapText="1"/>
    </xf>
    <xf numFmtId="0" fontId="31" fillId="8" borderId="6"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2" fillId="4" borderId="3" xfId="0" applyFont="1" applyFill="1" applyBorder="1" applyAlignment="1" applyProtection="1">
      <alignment horizontal="center" vertical="center"/>
    </xf>
    <xf numFmtId="0" fontId="18" fillId="4" borderId="11" xfId="0" applyFont="1" applyFill="1" applyBorder="1" applyAlignment="1" applyProtection="1">
      <alignment horizontal="center" vertical="center" wrapText="1"/>
    </xf>
    <xf numFmtId="0" fontId="18" fillId="4" borderId="12"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5" fillId="3" borderId="0" xfId="0" applyFont="1" applyFill="1" applyAlignment="1" applyProtection="1">
      <alignment vertical="center" wrapText="1"/>
    </xf>
    <xf numFmtId="0" fontId="5" fillId="3" borderId="0" xfId="0" applyFont="1" applyFill="1" applyBorder="1" applyAlignment="1" applyProtection="1">
      <alignment vertical="center" wrapText="1"/>
    </xf>
    <xf numFmtId="0" fontId="0" fillId="0" borderId="0" xfId="0" applyAlignment="1" applyProtection="1">
      <alignment vertical="center" wrapText="1"/>
    </xf>
    <xf numFmtId="0" fontId="7" fillId="2" borderId="88" xfId="0" applyFont="1" applyFill="1" applyBorder="1" applyAlignment="1" applyProtection="1">
      <alignment horizontal="center" vertical="center" wrapText="1"/>
    </xf>
    <xf numFmtId="0" fontId="7" fillId="2" borderId="62"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xf>
    <xf numFmtId="0" fontId="15" fillId="0" borderId="3" xfId="0" applyFont="1" applyBorder="1" applyAlignment="1" applyProtection="1"/>
    <xf numFmtId="0" fontId="6" fillId="2" borderId="5" xfId="0" applyFont="1" applyFill="1" applyBorder="1" applyAlignment="1" applyProtection="1">
      <alignment horizontal="center" vertical="center" wrapText="1"/>
    </xf>
    <xf numFmtId="0" fontId="3" fillId="2" borderId="7" xfId="0" applyFont="1" applyFill="1" applyBorder="1" applyAlignment="1" applyProtection="1">
      <alignment wrapText="1"/>
    </xf>
    <xf numFmtId="0" fontId="4" fillId="2" borderId="7" xfId="0" applyFont="1" applyFill="1" applyBorder="1" applyAlignment="1" applyProtection="1">
      <alignment vertical="center" wrapText="1"/>
    </xf>
    <xf numFmtId="0" fontId="4" fillId="2" borderId="37"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9" fillId="12" borderId="74" xfId="0" applyFont="1" applyFill="1" applyBorder="1" applyAlignment="1">
      <alignment horizontal="left"/>
    </xf>
    <xf numFmtId="0" fontId="19" fillId="12" borderId="8" xfId="0" applyFont="1" applyFill="1" applyBorder="1" applyAlignment="1">
      <alignment horizontal="left"/>
    </xf>
    <xf numFmtId="0" fontId="19" fillId="0" borderId="7" xfId="0" applyFont="1" applyFill="1" applyBorder="1" applyAlignment="1" applyProtection="1">
      <alignment horizontal="center"/>
      <protection locked="0"/>
    </xf>
    <xf numFmtId="0" fontId="19" fillId="0" borderId="73" xfId="0" applyFont="1" applyFill="1" applyBorder="1" applyAlignment="1" applyProtection="1">
      <alignment horizontal="center"/>
      <protection locked="0"/>
    </xf>
    <xf numFmtId="0" fontId="19" fillId="11" borderId="2" xfId="0" applyFont="1" applyFill="1" applyBorder="1" applyAlignment="1">
      <alignment horizontal="center"/>
    </xf>
    <xf numFmtId="0" fontId="19" fillId="11" borderId="1" xfId="0" applyFont="1" applyFill="1" applyBorder="1" applyAlignment="1">
      <alignment horizontal="center"/>
    </xf>
    <xf numFmtId="0" fontId="19" fillId="11" borderId="3" xfId="0" applyFont="1" applyFill="1" applyBorder="1" applyAlignment="1">
      <alignment horizontal="center"/>
    </xf>
    <xf numFmtId="0" fontId="20" fillId="9" borderId="2" xfId="0" applyFont="1" applyFill="1" applyBorder="1" applyAlignment="1">
      <alignment horizontal="left" vertical="center" wrapText="1"/>
    </xf>
    <xf numFmtId="0" fontId="20" fillId="9" borderId="1" xfId="0" applyFont="1" applyFill="1" applyBorder="1" applyAlignment="1">
      <alignment horizontal="left" vertical="center"/>
    </xf>
    <xf numFmtId="0" fontId="20" fillId="9" borderId="3" xfId="0" applyFont="1" applyFill="1" applyBorder="1" applyAlignment="1">
      <alignment horizontal="left" vertical="center"/>
    </xf>
    <xf numFmtId="0" fontId="19" fillId="12" borderId="69" xfId="0" applyFont="1" applyFill="1" applyBorder="1" applyAlignment="1">
      <alignment horizontal="left"/>
    </xf>
    <xf numFmtId="0" fontId="19" fillId="12" borderId="58" xfId="0" applyFont="1" applyFill="1" applyBorder="1" applyAlignment="1">
      <alignment horizontal="left"/>
    </xf>
    <xf numFmtId="0" fontId="21" fillId="11" borderId="70" xfId="0" applyFont="1" applyFill="1" applyBorder="1" applyAlignment="1">
      <alignment horizontal="center"/>
    </xf>
    <xf numFmtId="0" fontId="21" fillId="11" borderId="71" xfId="0" applyFont="1" applyFill="1" applyBorder="1" applyAlignment="1">
      <alignment horizontal="center"/>
    </xf>
    <xf numFmtId="0" fontId="20" fillId="11" borderId="7" xfId="0" applyFont="1" applyFill="1" applyBorder="1" applyAlignment="1">
      <alignment horizontal="center"/>
    </xf>
    <xf numFmtId="0" fontId="20" fillId="11" borderId="73" xfId="0" applyFont="1" applyFill="1" applyBorder="1" applyAlignment="1">
      <alignment horizontal="center"/>
    </xf>
    <xf numFmtId="0" fontId="23" fillId="12" borderId="74" xfId="0" applyFont="1" applyFill="1" applyBorder="1" applyAlignment="1" applyProtection="1">
      <alignment horizontal="left" vertical="center"/>
    </xf>
    <xf numFmtId="0" fontId="23" fillId="12" borderId="8" xfId="0" applyFont="1" applyFill="1" applyBorder="1" applyAlignment="1" applyProtection="1">
      <alignment horizontal="left" vertical="center"/>
    </xf>
    <xf numFmtId="0" fontId="23" fillId="0" borderId="7" xfId="0" applyFont="1" applyFill="1" applyBorder="1" applyAlignment="1" applyProtection="1">
      <alignment horizontal="center" vertical="center"/>
      <protection locked="0"/>
    </xf>
    <xf numFmtId="0" fontId="23" fillId="0" borderId="73" xfId="0" applyFont="1" applyFill="1" applyBorder="1" applyAlignment="1" applyProtection="1">
      <alignment horizontal="center" vertical="center"/>
      <protection locked="0"/>
    </xf>
    <xf numFmtId="0" fontId="23" fillId="0" borderId="76" xfId="0" applyFont="1" applyFill="1" applyBorder="1" applyAlignment="1" applyProtection="1">
      <alignment horizontal="center" vertical="center"/>
      <protection locked="0"/>
    </xf>
    <xf numFmtId="0" fontId="23" fillId="0" borderId="77" xfId="0" applyFont="1" applyFill="1" applyBorder="1" applyAlignment="1" applyProtection="1">
      <alignment horizontal="center" vertical="center"/>
      <protection locked="0"/>
    </xf>
    <xf numFmtId="0" fontId="24" fillId="0" borderId="0" xfId="0" applyFont="1" applyBorder="1" applyAlignment="1">
      <alignment horizontal="left" vertical="center" wrapText="1"/>
    </xf>
    <xf numFmtId="0" fontId="0" fillId="0" borderId="0" xfId="0" applyBorder="1" applyAlignment="1">
      <alignment horizontal="left" vertical="center"/>
    </xf>
    <xf numFmtId="0" fontId="0" fillId="0" borderId="0" xfId="0" applyBorder="1" applyAlignment="1">
      <alignment horizontal="center"/>
    </xf>
    <xf numFmtId="0" fontId="42" fillId="0" borderId="0" xfId="0" applyFont="1" applyAlignment="1">
      <alignment horizontal="center" vertical="center" wrapText="1"/>
    </xf>
    <xf numFmtId="43" fontId="39" fillId="16" borderId="7" xfId="2" applyFont="1" applyFill="1" applyBorder="1" applyAlignment="1">
      <alignment horizontal="center" vertical="center"/>
    </xf>
  </cellXfs>
  <cellStyles count="4">
    <cellStyle name="Millares" xfId="2" builtinId="3"/>
    <cellStyle name="Moneda" xfId="1" builtinId="4"/>
    <cellStyle name="Normal" xfId="0" builtinId="0"/>
    <cellStyle name="Normal 3" xfId="3"/>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C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443512</xdr:colOff>
      <xdr:row>0</xdr:row>
      <xdr:rowOff>114299</xdr:rowOff>
    </xdr:from>
    <xdr:to>
      <xdr:col>14</xdr:col>
      <xdr:colOff>674655</xdr:colOff>
      <xdr:row>5</xdr:row>
      <xdr:rowOff>79374</xdr:rowOff>
    </xdr:to>
    <xdr:pic>
      <xdr:nvPicPr>
        <xdr:cNvPr id="5" name="Picture 3"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06887" y="114299"/>
          <a:ext cx="2580643" cy="917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76200</xdr:colOff>
          <xdr:row>0</xdr:row>
          <xdr:rowOff>161925</xdr:rowOff>
        </xdr:from>
        <xdr:to>
          <xdr:col>4</xdr:col>
          <xdr:colOff>685800</xdr:colOff>
          <xdr:row>5</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1469057</xdr:colOff>
      <xdr:row>0</xdr:row>
      <xdr:rowOff>118381</xdr:rowOff>
    </xdr:from>
    <xdr:to>
      <xdr:col>7</xdr:col>
      <xdr:colOff>2499390</xdr:colOff>
      <xdr:row>6</xdr:row>
      <xdr:rowOff>27215</xdr:rowOff>
    </xdr:to>
    <xdr:pic>
      <xdr:nvPicPr>
        <xdr:cNvPr id="5" name="Picture 2"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08950" y="118381"/>
          <a:ext cx="2676797" cy="88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1</xdr:row>
          <xdr:rowOff>9525</xdr:rowOff>
        </xdr:from>
        <xdr:to>
          <xdr:col>2</xdr:col>
          <xdr:colOff>752475</xdr:colOff>
          <xdr:row>6</xdr:row>
          <xdr:rowOff>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1698171</xdr:colOff>
      <xdr:row>0</xdr:row>
      <xdr:rowOff>97971</xdr:rowOff>
    </xdr:from>
    <xdr:to>
      <xdr:col>5</xdr:col>
      <xdr:colOff>1729963</xdr:colOff>
      <xdr:row>5</xdr:row>
      <xdr:rowOff>54428</xdr:rowOff>
    </xdr:to>
    <xdr:pic>
      <xdr:nvPicPr>
        <xdr:cNvPr id="5" name="Picture 3"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3600" y="97971"/>
          <a:ext cx="2249756" cy="772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775607</xdr:colOff>
      <xdr:row>12</xdr:row>
      <xdr:rowOff>108856</xdr:rowOff>
    </xdr:from>
    <xdr:to>
      <xdr:col>2</xdr:col>
      <xdr:colOff>1166132</xdr:colOff>
      <xdr:row>13</xdr:row>
      <xdr:rowOff>340795</xdr:rowOff>
    </xdr:to>
    <xdr:sp macro="" textlink="">
      <xdr:nvSpPr>
        <xdr:cNvPr id="6" name="AutoShape 204"/>
        <xdr:cNvSpPr>
          <a:spLocks noChangeArrowheads="1"/>
        </xdr:cNvSpPr>
      </xdr:nvSpPr>
      <xdr:spPr bwMode="auto">
        <a:xfrm>
          <a:off x="5089071" y="4163785"/>
          <a:ext cx="390525" cy="667367"/>
        </a:xfrm>
        <a:prstGeom prst="downArrow">
          <a:avLst>
            <a:gd name="adj1" fmla="val 50000"/>
            <a:gd name="adj2" fmla="val 78049"/>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721178</xdr:colOff>
      <xdr:row>12</xdr:row>
      <xdr:rowOff>408213</xdr:rowOff>
    </xdr:from>
    <xdr:to>
      <xdr:col>3</xdr:col>
      <xdr:colOff>1111703</xdr:colOff>
      <xdr:row>14</xdr:row>
      <xdr:rowOff>204723</xdr:rowOff>
    </xdr:to>
    <xdr:sp macro="" textlink="">
      <xdr:nvSpPr>
        <xdr:cNvPr id="7" name="AutoShape 204"/>
        <xdr:cNvSpPr>
          <a:spLocks noChangeArrowheads="1"/>
        </xdr:cNvSpPr>
      </xdr:nvSpPr>
      <xdr:spPr bwMode="auto">
        <a:xfrm>
          <a:off x="7021285" y="4463142"/>
          <a:ext cx="390525" cy="667367"/>
        </a:xfrm>
        <a:prstGeom prst="downArrow">
          <a:avLst>
            <a:gd name="adj1" fmla="val 50000"/>
            <a:gd name="adj2" fmla="val 78049"/>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925287</xdr:colOff>
      <xdr:row>12</xdr:row>
      <xdr:rowOff>136070</xdr:rowOff>
    </xdr:from>
    <xdr:to>
      <xdr:col>4</xdr:col>
      <xdr:colOff>1315812</xdr:colOff>
      <xdr:row>13</xdr:row>
      <xdr:rowOff>368009</xdr:rowOff>
    </xdr:to>
    <xdr:sp macro="" textlink="">
      <xdr:nvSpPr>
        <xdr:cNvPr id="8" name="AutoShape 204"/>
        <xdr:cNvSpPr>
          <a:spLocks noChangeArrowheads="1"/>
        </xdr:cNvSpPr>
      </xdr:nvSpPr>
      <xdr:spPr bwMode="auto">
        <a:xfrm>
          <a:off x="8980716" y="4190999"/>
          <a:ext cx="390525" cy="667367"/>
        </a:xfrm>
        <a:prstGeom prst="downArrow">
          <a:avLst>
            <a:gd name="adj1" fmla="val 50000"/>
            <a:gd name="adj2" fmla="val 78049"/>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748394</xdr:colOff>
      <xdr:row>12</xdr:row>
      <xdr:rowOff>136071</xdr:rowOff>
    </xdr:from>
    <xdr:to>
      <xdr:col>5</xdr:col>
      <xdr:colOff>1138919</xdr:colOff>
      <xdr:row>13</xdr:row>
      <xdr:rowOff>368010</xdr:rowOff>
    </xdr:to>
    <xdr:sp macro="" textlink="">
      <xdr:nvSpPr>
        <xdr:cNvPr id="9" name="AutoShape 204"/>
        <xdr:cNvSpPr>
          <a:spLocks noChangeArrowheads="1"/>
        </xdr:cNvSpPr>
      </xdr:nvSpPr>
      <xdr:spPr bwMode="auto">
        <a:xfrm>
          <a:off x="11021787" y="4191000"/>
          <a:ext cx="390525" cy="667367"/>
        </a:xfrm>
        <a:prstGeom prst="downArrow">
          <a:avLst>
            <a:gd name="adj1" fmla="val 50000"/>
            <a:gd name="adj2" fmla="val 78049"/>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114300</xdr:rowOff>
        </xdr:from>
        <xdr:to>
          <xdr:col>1</xdr:col>
          <xdr:colOff>981075</xdr:colOff>
          <xdr:row>5</xdr:row>
          <xdr:rowOff>28575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682624</xdr:colOff>
      <xdr:row>0</xdr:row>
      <xdr:rowOff>104775</xdr:rowOff>
    </xdr:from>
    <xdr:to>
      <xdr:col>3</xdr:col>
      <xdr:colOff>3027589</xdr:colOff>
      <xdr:row>5</xdr:row>
      <xdr:rowOff>95250</xdr:rowOff>
    </xdr:to>
    <xdr:pic>
      <xdr:nvPicPr>
        <xdr:cNvPr id="5" name="Picture 2"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49" y="104775"/>
          <a:ext cx="2344965" cy="78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47625</xdr:colOff>
          <xdr:row>0</xdr:row>
          <xdr:rowOff>95250</xdr:rowOff>
        </xdr:from>
        <xdr:to>
          <xdr:col>1</xdr:col>
          <xdr:colOff>1657350</xdr:colOff>
          <xdr:row>5</xdr:row>
          <xdr:rowOff>19050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22411</xdr:colOff>
      <xdr:row>0</xdr:row>
      <xdr:rowOff>67237</xdr:rowOff>
    </xdr:from>
    <xdr:to>
      <xdr:col>10</xdr:col>
      <xdr:colOff>674595</xdr:colOff>
      <xdr:row>4</xdr:row>
      <xdr:rowOff>48469</xdr:rowOff>
    </xdr:to>
    <xdr:pic>
      <xdr:nvPicPr>
        <xdr:cNvPr id="5" name="Imagen 4"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4382" y="67237"/>
          <a:ext cx="2176184" cy="743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47625</xdr:colOff>
          <xdr:row>0</xdr:row>
          <xdr:rowOff>123825</xdr:rowOff>
        </xdr:from>
        <xdr:to>
          <xdr:col>4</xdr:col>
          <xdr:colOff>76200</xdr:colOff>
          <xdr:row>4</xdr:row>
          <xdr:rowOff>85725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png"/><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1.png"/><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image" Target="../media/image1.png"/><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L11"/>
  <sheetViews>
    <sheetView zoomScaleNormal="100" zoomScaleSheetLayoutView="115" workbookViewId="0"/>
  </sheetViews>
  <sheetFormatPr baseColWidth="10" defaultRowHeight="15" x14ac:dyDescent="0.25"/>
  <cols>
    <col min="1" max="16384" width="11.42578125" style="39"/>
  </cols>
  <sheetData>
    <row r="5" spans="3:12" ht="30.75" x14ac:dyDescent="0.4">
      <c r="C5" s="40" t="s">
        <v>126</v>
      </c>
    </row>
    <row r="8" spans="3:12" ht="15.75" thickBot="1" x14ac:dyDescent="0.3">
      <c r="C8" s="41"/>
      <c r="D8" s="41"/>
      <c r="E8" s="41"/>
      <c r="F8" s="41"/>
      <c r="G8" s="41"/>
      <c r="H8" s="41"/>
      <c r="I8" s="41"/>
      <c r="J8" s="41"/>
      <c r="K8" s="41"/>
      <c r="L8" s="41"/>
    </row>
    <row r="9" spans="3:12" ht="16.5" customHeight="1" x14ac:dyDescent="0.25">
      <c r="C9" s="188" t="s">
        <v>127</v>
      </c>
      <c r="D9" s="189"/>
      <c r="E9" s="189"/>
      <c r="F9" s="189"/>
      <c r="G9" s="189"/>
      <c r="H9" s="189"/>
      <c r="I9" s="189"/>
      <c r="J9" s="189"/>
      <c r="K9" s="189"/>
      <c r="L9" s="190"/>
    </row>
    <row r="10" spans="3:12" ht="32.25" customHeight="1" x14ac:dyDescent="0.25">
      <c r="C10" s="191" t="s">
        <v>128</v>
      </c>
      <c r="D10" s="192"/>
      <c r="E10" s="192"/>
      <c r="F10" s="192"/>
      <c r="G10" s="192"/>
      <c r="H10" s="192"/>
      <c r="I10" s="192"/>
      <c r="J10" s="192"/>
      <c r="K10" s="192"/>
      <c r="L10" s="193"/>
    </row>
    <row r="11" spans="3:12" ht="50.25" customHeight="1" thickBot="1" x14ac:dyDescent="0.3">
      <c r="C11" s="194" t="s">
        <v>129</v>
      </c>
      <c r="D11" s="195"/>
      <c r="E11" s="195"/>
      <c r="F11" s="195"/>
      <c r="G11" s="195"/>
      <c r="H11" s="195"/>
      <c r="I11" s="195"/>
      <c r="J11" s="195"/>
      <c r="K11" s="195"/>
      <c r="L11" s="196"/>
    </row>
  </sheetData>
  <sheetProtection algorithmName="SHA-512" hashValue="c/tkiJ/wSFzhTxv1Vdhc7WMT2A8jYsk8GWkXRwgfSYf1A3w7n0VkLQInzefKGoIHfuxOIZORsx5zzYQRKn+6xg==" saltValue="QsxUrSL3vP8BjbHEfWHKzQ==" spinCount="100000" sheet="1" objects="1" scenarios="1"/>
  <mergeCells count="3">
    <mergeCell ref="C9:L9"/>
    <mergeCell ref="C10:L10"/>
    <mergeCell ref="C11:L11"/>
  </mergeCell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217"/>
  <sheetViews>
    <sheetView tabSelected="1" view="pageBreakPreview" topLeftCell="A30" zoomScale="60" zoomScaleNormal="70" workbookViewId="0">
      <selection activeCell="O47" sqref="O47"/>
    </sheetView>
  </sheetViews>
  <sheetFormatPr baseColWidth="10" defaultRowHeight="15" x14ac:dyDescent="0.25"/>
  <cols>
    <col min="1" max="1" width="5.7109375" style="74" customWidth="1"/>
    <col min="2" max="2" width="15.85546875" style="49" customWidth="1"/>
    <col min="3" max="4" width="15.7109375" style="49" customWidth="1"/>
    <col min="5" max="5" width="20.7109375" style="49" customWidth="1"/>
    <col min="6" max="6" width="7.7109375" style="49" bestFit="1" customWidth="1"/>
    <col min="7" max="7" width="6.7109375" style="49" customWidth="1"/>
    <col min="8" max="8" width="16.7109375" style="49" customWidth="1"/>
    <col min="9" max="9" width="26" style="49" customWidth="1"/>
    <col min="10" max="10" width="18.7109375" style="49" customWidth="1"/>
    <col min="11" max="11" width="26.42578125" style="49" customWidth="1"/>
    <col min="12" max="12" width="20.7109375" style="49" customWidth="1"/>
    <col min="13" max="13" width="25.5703125" style="49" customWidth="1"/>
    <col min="14" max="14" width="20.5703125" style="49" customWidth="1"/>
    <col min="15" max="15" width="21.28515625" style="49" customWidth="1"/>
    <col min="16" max="16" width="3" style="131" customWidth="1"/>
    <col min="17" max="27" width="11.42578125" style="131"/>
    <col min="28" max="244" width="11.42578125" style="49"/>
    <col min="245" max="245" width="5.7109375" style="49" customWidth="1"/>
    <col min="246" max="246" width="14.42578125" style="49" bestFit="1" customWidth="1"/>
    <col min="247" max="247" width="15.85546875" style="49" customWidth="1"/>
    <col min="248" max="248" width="18.140625" style="49" customWidth="1"/>
    <col min="249" max="249" width="20.7109375" style="49" customWidth="1"/>
    <col min="250" max="250" width="7.7109375" style="49" bestFit="1" customWidth="1"/>
    <col min="251" max="252" width="6.7109375" style="49" customWidth="1"/>
    <col min="253" max="253" width="14.85546875" style="49" customWidth="1"/>
    <col min="254" max="254" width="15.7109375" style="49" customWidth="1"/>
    <col min="255" max="255" width="16.7109375" style="49" customWidth="1"/>
    <col min="256" max="256" width="13.28515625" style="49" customWidth="1"/>
    <col min="257" max="257" width="14.85546875" style="49" customWidth="1"/>
    <col min="258" max="258" width="18" style="49" customWidth="1"/>
    <col min="259" max="260" width="9.7109375" style="49" customWidth="1"/>
    <col min="261" max="261" width="18" style="49" customWidth="1"/>
    <col min="262" max="262" width="18.85546875" style="49" customWidth="1"/>
    <col min="263" max="263" width="10.5703125" style="49" customWidth="1"/>
    <col min="264" max="264" width="9.7109375" style="49" customWidth="1"/>
    <col min="265" max="265" width="9.5703125" style="49" customWidth="1"/>
    <col min="266" max="267" width="14.85546875" style="49" customWidth="1"/>
    <col min="268" max="269" width="12.7109375" style="49" customWidth="1"/>
    <col min="270" max="270" width="9.85546875" style="49" customWidth="1"/>
    <col min="271" max="271" width="12.7109375" style="49" customWidth="1"/>
    <col min="272" max="272" width="3" style="49" customWidth="1"/>
    <col min="273" max="500" width="11.42578125" style="49"/>
    <col min="501" max="501" width="5.7109375" style="49" customWidth="1"/>
    <col min="502" max="502" width="14.42578125" style="49" bestFit="1" customWidth="1"/>
    <col min="503" max="503" width="15.85546875" style="49" customWidth="1"/>
    <col min="504" max="504" width="18.140625" style="49" customWidth="1"/>
    <col min="505" max="505" width="20.7109375" style="49" customWidth="1"/>
    <col min="506" max="506" width="7.7109375" style="49" bestFit="1" customWidth="1"/>
    <col min="507" max="508" width="6.7109375" style="49" customWidth="1"/>
    <col min="509" max="509" width="14.85546875" style="49" customWidth="1"/>
    <col min="510" max="510" width="15.7109375" style="49" customWidth="1"/>
    <col min="511" max="511" width="16.7109375" style="49" customWidth="1"/>
    <col min="512" max="512" width="13.28515625" style="49" customWidth="1"/>
    <col min="513" max="513" width="14.85546875" style="49" customWidth="1"/>
    <col min="514" max="514" width="18" style="49" customWidth="1"/>
    <col min="515" max="516" width="9.7109375" style="49" customWidth="1"/>
    <col min="517" max="517" width="18" style="49" customWidth="1"/>
    <col min="518" max="518" width="18.85546875" style="49" customWidth="1"/>
    <col min="519" max="519" width="10.5703125" style="49" customWidth="1"/>
    <col min="520" max="520" width="9.7109375" style="49" customWidth="1"/>
    <col min="521" max="521" width="9.5703125" style="49" customWidth="1"/>
    <col min="522" max="523" width="14.85546875" style="49" customWidth="1"/>
    <col min="524" max="525" width="12.7109375" style="49" customWidth="1"/>
    <col min="526" max="526" width="9.85546875" style="49" customWidth="1"/>
    <col min="527" max="527" width="12.7109375" style="49" customWidth="1"/>
    <col min="528" max="528" width="3" style="49" customWidth="1"/>
    <col min="529" max="756" width="11.42578125" style="49"/>
    <col min="757" max="757" width="5.7109375" style="49" customWidth="1"/>
    <col min="758" max="758" width="14.42578125" style="49" bestFit="1" customWidth="1"/>
    <col min="759" max="759" width="15.85546875" style="49" customWidth="1"/>
    <col min="760" max="760" width="18.140625" style="49" customWidth="1"/>
    <col min="761" max="761" width="20.7109375" style="49" customWidth="1"/>
    <col min="762" max="762" width="7.7109375" style="49" bestFit="1" customWidth="1"/>
    <col min="763" max="764" width="6.7109375" style="49" customWidth="1"/>
    <col min="765" max="765" width="14.85546875" style="49" customWidth="1"/>
    <col min="766" max="766" width="15.7109375" style="49" customWidth="1"/>
    <col min="767" max="767" width="16.7109375" style="49" customWidth="1"/>
    <col min="768" max="768" width="13.28515625" style="49" customWidth="1"/>
    <col min="769" max="769" width="14.85546875" style="49" customWidth="1"/>
    <col min="770" max="770" width="18" style="49" customWidth="1"/>
    <col min="771" max="772" width="9.7109375" style="49" customWidth="1"/>
    <col min="773" max="773" width="18" style="49" customWidth="1"/>
    <col min="774" max="774" width="18.85546875" style="49" customWidth="1"/>
    <col min="775" max="775" width="10.5703125" style="49" customWidth="1"/>
    <col min="776" max="776" width="9.7109375" style="49" customWidth="1"/>
    <col min="777" max="777" width="9.5703125" style="49" customWidth="1"/>
    <col min="778" max="779" width="14.85546875" style="49" customWidth="1"/>
    <col min="780" max="781" width="12.7109375" style="49" customWidth="1"/>
    <col min="782" max="782" width="9.85546875" style="49" customWidth="1"/>
    <col min="783" max="783" width="12.7109375" style="49" customWidth="1"/>
    <col min="784" max="784" width="3" style="49" customWidth="1"/>
    <col min="785" max="1012" width="11.42578125" style="49"/>
    <col min="1013" max="1013" width="5.7109375" style="49" customWidth="1"/>
    <col min="1014" max="1014" width="14.42578125" style="49" bestFit="1" customWidth="1"/>
    <col min="1015" max="1015" width="15.85546875" style="49" customWidth="1"/>
    <col min="1016" max="1016" width="18.140625" style="49" customWidth="1"/>
    <col min="1017" max="1017" width="20.7109375" style="49" customWidth="1"/>
    <col min="1018" max="1018" width="7.7109375" style="49" bestFit="1" customWidth="1"/>
    <col min="1019" max="1020" width="6.7109375" style="49" customWidth="1"/>
    <col min="1021" max="1021" width="14.85546875" style="49" customWidth="1"/>
    <col min="1022" max="1022" width="15.7109375" style="49" customWidth="1"/>
    <col min="1023" max="1023" width="16.7109375" style="49" customWidth="1"/>
    <col min="1024" max="1024" width="13.28515625" style="49" customWidth="1"/>
    <col min="1025" max="1025" width="14.85546875" style="49" customWidth="1"/>
    <col min="1026" max="1026" width="18" style="49" customWidth="1"/>
    <col min="1027" max="1028" width="9.7109375" style="49" customWidth="1"/>
    <col min="1029" max="1029" width="18" style="49" customWidth="1"/>
    <col min="1030" max="1030" width="18.85546875" style="49" customWidth="1"/>
    <col min="1031" max="1031" width="10.5703125" style="49" customWidth="1"/>
    <col min="1032" max="1032" width="9.7109375" style="49" customWidth="1"/>
    <col min="1033" max="1033" width="9.5703125" style="49" customWidth="1"/>
    <col min="1034" max="1035" width="14.85546875" style="49" customWidth="1"/>
    <col min="1036" max="1037" width="12.7109375" style="49" customWidth="1"/>
    <col min="1038" max="1038" width="9.85546875" style="49" customWidth="1"/>
    <col min="1039" max="1039" width="12.7109375" style="49" customWidth="1"/>
    <col min="1040" max="1040" width="3" style="49" customWidth="1"/>
    <col min="1041" max="1268" width="11.42578125" style="49"/>
    <col min="1269" max="1269" width="5.7109375" style="49" customWidth="1"/>
    <col min="1270" max="1270" width="14.42578125" style="49" bestFit="1" customWidth="1"/>
    <col min="1271" max="1271" width="15.85546875" style="49" customWidth="1"/>
    <col min="1272" max="1272" width="18.140625" style="49" customWidth="1"/>
    <col min="1273" max="1273" width="20.7109375" style="49" customWidth="1"/>
    <col min="1274" max="1274" width="7.7109375" style="49" bestFit="1" customWidth="1"/>
    <col min="1275" max="1276" width="6.7109375" style="49" customWidth="1"/>
    <col min="1277" max="1277" width="14.85546875" style="49" customWidth="1"/>
    <col min="1278" max="1278" width="15.7109375" style="49" customWidth="1"/>
    <col min="1279" max="1279" width="16.7109375" style="49" customWidth="1"/>
    <col min="1280" max="1280" width="13.28515625" style="49" customWidth="1"/>
    <col min="1281" max="1281" width="14.85546875" style="49" customWidth="1"/>
    <col min="1282" max="1282" width="18" style="49" customWidth="1"/>
    <col min="1283" max="1284" width="9.7109375" style="49" customWidth="1"/>
    <col min="1285" max="1285" width="18" style="49" customWidth="1"/>
    <col min="1286" max="1286" width="18.85546875" style="49" customWidth="1"/>
    <col min="1287" max="1287" width="10.5703125" style="49" customWidth="1"/>
    <col min="1288" max="1288" width="9.7109375" style="49" customWidth="1"/>
    <col min="1289" max="1289" width="9.5703125" style="49" customWidth="1"/>
    <col min="1290" max="1291" width="14.85546875" style="49" customWidth="1"/>
    <col min="1292" max="1293" width="12.7109375" style="49" customWidth="1"/>
    <col min="1294" max="1294" width="9.85546875" style="49" customWidth="1"/>
    <col min="1295" max="1295" width="12.7109375" style="49" customWidth="1"/>
    <col min="1296" max="1296" width="3" style="49" customWidth="1"/>
    <col min="1297" max="1524" width="11.42578125" style="49"/>
    <col min="1525" max="1525" width="5.7109375" style="49" customWidth="1"/>
    <col min="1526" max="1526" width="14.42578125" style="49" bestFit="1" customWidth="1"/>
    <col min="1527" max="1527" width="15.85546875" style="49" customWidth="1"/>
    <col min="1528" max="1528" width="18.140625" style="49" customWidth="1"/>
    <col min="1529" max="1529" width="20.7109375" style="49" customWidth="1"/>
    <col min="1530" max="1530" width="7.7109375" style="49" bestFit="1" customWidth="1"/>
    <col min="1531" max="1532" width="6.7109375" style="49" customWidth="1"/>
    <col min="1533" max="1533" width="14.85546875" style="49" customWidth="1"/>
    <col min="1534" max="1534" width="15.7109375" style="49" customWidth="1"/>
    <col min="1535" max="1535" width="16.7109375" style="49" customWidth="1"/>
    <col min="1536" max="1536" width="13.28515625" style="49" customWidth="1"/>
    <col min="1537" max="1537" width="14.85546875" style="49" customWidth="1"/>
    <col min="1538" max="1538" width="18" style="49" customWidth="1"/>
    <col min="1539" max="1540" width="9.7109375" style="49" customWidth="1"/>
    <col min="1541" max="1541" width="18" style="49" customWidth="1"/>
    <col min="1542" max="1542" width="18.85546875" style="49" customWidth="1"/>
    <col min="1543" max="1543" width="10.5703125" style="49" customWidth="1"/>
    <col min="1544" max="1544" width="9.7109375" style="49" customWidth="1"/>
    <col min="1545" max="1545" width="9.5703125" style="49" customWidth="1"/>
    <col min="1546" max="1547" width="14.85546875" style="49" customWidth="1"/>
    <col min="1548" max="1549" width="12.7109375" style="49" customWidth="1"/>
    <col min="1550" max="1550" width="9.85546875" style="49" customWidth="1"/>
    <col min="1551" max="1551" width="12.7109375" style="49" customWidth="1"/>
    <col min="1552" max="1552" width="3" style="49" customWidth="1"/>
    <col min="1553" max="1780" width="11.42578125" style="49"/>
    <col min="1781" max="1781" width="5.7109375" style="49" customWidth="1"/>
    <col min="1782" max="1782" width="14.42578125" style="49" bestFit="1" customWidth="1"/>
    <col min="1783" max="1783" width="15.85546875" style="49" customWidth="1"/>
    <col min="1784" max="1784" width="18.140625" style="49" customWidth="1"/>
    <col min="1785" max="1785" width="20.7109375" style="49" customWidth="1"/>
    <col min="1786" max="1786" width="7.7109375" style="49" bestFit="1" customWidth="1"/>
    <col min="1787" max="1788" width="6.7109375" style="49" customWidth="1"/>
    <col min="1789" max="1789" width="14.85546875" style="49" customWidth="1"/>
    <col min="1790" max="1790" width="15.7109375" style="49" customWidth="1"/>
    <col min="1791" max="1791" width="16.7109375" style="49" customWidth="1"/>
    <col min="1792" max="1792" width="13.28515625" style="49" customWidth="1"/>
    <col min="1793" max="1793" width="14.85546875" style="49" customWidth="1"/>
    <col min="1794" max="1794" width="18" style="49" customWidth="1"/>
    <col min="1795" max="1796" width="9.7109375" style="49" customWidth="1"/>
    <col min="1797" max="1797" width="18" style="49" customWidth="1"/>
    <col min="1798" max="1798" width="18.85546875" style="49" customWidth="1"/>
    <col min="1799" max="1799" width="10.5703125" style="49" customWidth="1"/>
    <col min="1800" max="1800" width="9.7109375" style="49" customWidth="1"/>
    <col min="1801" max="1801" width="9.5703125" style="49" customWidth="1"/>
    <col min="1802" max="1803" width="14.85546875" style="49" customWidth="1"/>
    <col min="1804" max="1805" width="12.7109375" style="49" customWidth="1"/>
    <col min="1806" max="1806" width="9.85546875" style="49" customWidth="1"/>
    <col min="1807" max="1807" width="12.7109375" style="49" customWidth="1"/>
    <col min="1808" max="1808" width="3" style="49" customWidth="1"/>
    <col min="1809" max="2036" width="11.42578125" style="49"/>
    <col min="2037" max="2037" width="5.7109375" style="49" customWidth="1"/>
    <col min="2038" max="2038" width="14.42578125" style="49" bestFit="1" customWidth="1"/>
    <col min="2039" max="2039" width="15.85546875" style="49" customWidth="1"/>
    <col min="2040" max="2040" width="18.140625" style="49" customWidth="1"/>
    <col min="2041" max="2041" width="20.7109375" style="49" customWidth="1"/>
    <col min="2042" max="2042" width="7.7109375" style="49" bestFit="1" customWidth="1"/>
    <col min="2043" max="2044" width="6.7109375" style="49" customWidth="1"/>
    <col min="2045" max="2045" width="14.85546875" style="49" customWidth="1"/>
    <col min="2046" max="2046" width="15.7109375" style="49" customWidth="1"/>
    <col min="2047" max="2047" width="16.7109375" style="49" customWidth="1"/>
    <col min="2048" max="2048" width="13.28515625" style="49" customWidth="1"/>
    <col min="2049" max="2049" width="14.85546875" style="49" customWidth="1"/>
    <col min="2050" max="2050" width="18" style="49" customWidth="1"/>
    <col min="2051" max="2052" width="9.7109375" style="49" customWidth="1"/>
    <col min="2053" max="2053" width="18" style="49" customWidth="1"/>
    <col min="2054" max="2054" width="18.85546875" style="49" customWidth="1"/>
    <col min="2055" max="2055" width="10.5703125" style="49" customWidth="1"/>
    <col min="2056" max="2056" width="9.7109375" style="49" customWidth="1"/>
    <col min="2057" max="2057" width="9.5703125" style="49" customWidth="1"/>
    <col min="2058" max="2059" width="14.85546875" style="49" customWidth="1"/>
    <col min="2060" max="2061" width="12.7109375" style="49" customWidth="1"/>
    <col min="2062" max="2062" width="9.85546875" style="49" customWidth="1"/>
    <col min="2063" max="2063" width="12.7109375" style="49" customWidth="1"/>
    <col min="2064" max="2064" width="3" style="49" customWidth="1"/>
    <col min="2065" max="2292" width="11.42578125" style="49"/>
    <col min="2293" max="2293" width="5.7109375" style="49" customWidth="1"/>
    <col min="2294" max="2294" width="14.42578125" style="49" bestFit="1" customWidth="1"/>
    <col min="2295" max="2295" width="15.85546875" style="49" customWidth="1"/>
    <col min="2296" max="2296" width="18.140625" style="49" customWidth="1"/>
    <col min="2297" max="2297" width="20.7109375" style="49" customWidth="1"/>
    <col min="2298" max="2298" width="7.7109375" style="49" bestFit="1" customWidth="1"/>
    <col min="2299" max="2300" width="6.7109375" style="49" customWidth="1"/>
    <col min="2301" max="2301" width="14.85546875" style="49" customWidth="1"/>
    <col min="2302" max="2302" width="15.7109375" style="49" customWidth="1"/>
    <col min="2303" max="2303" width="16.7109375" style="49" customWidth="1"/>
    <col min="2304" max="2304" width="13.28515625" style="49" customWidth="1"/>
    <col min="2305" max="2305" width="14.85546875" style="49" customWidth="1"/>
    <col min="2306" max="2306" width="18" style="49" customWidth="1"/>
    <col min="2307" max="2308" width="9.7109375" style="49" customWidth="1"/>
    <col min="2309" max="2309" width="18" style="49" customWidth="1"/>
    <col min="2310" max="2310" width="18.85546875" style="49" customWidth="1"/>
    <col min="2311" max="2311" width="10.5703125" style="49" customWidth="1"/>
    <col min="2312" max="2312" width="9.7109375" style="49" customWidth="1"/>
    <col min="2313" max="2313" width="9.5703125" style="49" customWidth="1"/>
    <col min="2314" max="2315" width="14.85546875" style="49" customWidth="1"/>
    <col min="2316" max="2317" width="12.7109375" style="49" customWidth="1"/>
    <col min="2318" max="2318" width="9.85546875" style="49" customWidth="1"/>
    <col min="2319" max="2319" width="12.7109375" style="49" customWidth="1"/>
    <col min="2320" max="2320" width="3" style="49" customWidth="1"/>
    <col min="2321" max="2548" width="11.42578125" style="49"/>
    <col min="2549" max="2549" width="5.7109375" style="49" customWidth="1"/>
    <col min="2550" max="2550" width="14.42578125" style="49" bestFit="1" customWidth="1"/>
    <col min="2551" max="2551" width="15.85546875" style="49" customWidth="1"/>
    <col min="2552" max="2552" width="18.140625" style="49" customWidth="1"/>
    <col min="2553" max="2553" width="20.7109375" style="49" customWidth="1"/>
    <col min="2554" max="2554" width="7.7109375" style="49" bestFit="1" customWidth="1"/>
    <col min="2555" max="2556" width="6.7109375" style="49" customWidth="1"/>
    <col min="2557" max="2557" width="14.85546875" style="49" customWidth="1"/>
    <col min="2558" max="2558" width="15.7109375" style="49" customWidth="1"/>
    <col min="2559" max="2559" width="16.7109375" style="49" customWidth="1"/>
    <col min="2560" max="2560" width="13.28515625" style="49" customWidth="1"/>
    <col min="2561" max="2561" width="14.85546875" style="49" customWidth="1"/>
    <col min="2562" max="2562" width="18" style="49" customWidth="1"/>
    <col min="2563" max="2564" width="9.7109375" style="49" customWidth="1"/>
    <col min="2565" max="2565" width="18" style="49" customWidth="1"/>
    <col min="2566" max="2566" width="18.85546875" style="49" customWidth="1"/>
    <col min="2567" max="2567" width="10.5703125" style="49" customWidth="1"/>
    <col min="2568" max="2568" width="9.7109375" style="49" customWidth="1"/>
    <col min="2569" max="2569" width="9.5703125" style="49" customWidth="1"/>
    <col min="2570" max="2571" width="14.85546875" style="49" customWidth="1"/>
    <col min="2572" max="2573" width="12.7109375" style="49" customWidth="1"/>
    <col min="2574" max="2574" width="9.85546875" style="49" customWidth="1"/>
    <col min="2575" max="2575" width="12.7109375" style="49" customWidth="1"/>
    <col min="2576" max="2576" width="3" style="49" customWidth="1"/>
    <col min="2577" max="2804" width="11.42578125" style="49"/>
    <col min="2805" max="2805" width="5.7109375" style="49" customWidth="1"/>
    <col min="2806" max="2806" width="14.42578125" style="49" bestFit="1" customWidth="1"/>
    <col min="2807" max="2807" width="15.85546875" style="49" customWidth="1"/>
    <col min="2808" max="2808" width="18.140625" style="49" customWidth="1"/>
    <col min="2809" max="2809" width="20.7109375" style="49" customWidth="1"/>
    <col min="2810" max="2810" width="7.7109375" style="49" bestFit="1" customWidth="1"/>
    <col min="2811" max="2812" width="6.7109375" style="49" customWidth="1"/>
    <col min="2813" max="2813" width="14.85546875" style="49" customWidth="1"/>
    <col min="2814" max="2814" width="15.7109375" style="49" customWidth="1"/>
    <col min="2815" max="2815" width="16.7109375" style="49" customWidth="1"/>
    <col min="2816" max="2816" width="13.28515625" style="49" customWidth="1"/>
    <col min="2817" max="2817" width="14.85546875" style="49" customWidth="1"/>
    <col min="2818" max="2818" width="18" style="49" customWidth="1"/>
    <col min="2819" max="2820" width="9.7109375" style="49" customWidth="1"/>
    <col min="2821" max="2821" width="18" style="49" customWidth="1"/>
    <col min="2822" max="2822" width="18.85546875" style="49" customWidth="1"/>
    <col min="2823" max="2823" width="10.5703125" style="49" customWidth="1"/>
    <col min="2824" max="2824" width="9.7109375" style="49" customWidth="1"/>
    <col min="2825" max="2825" width="9.5703125" style="49" customWidth="1"/>
    <col min="2826" max="2827" width="14.85546875" style="49" customWidth="1"/>
    <col min="2828" max="2829" width="12.7109375" style="49" customWidth="1"/>
    <col min="2830" max="2830" width="9.85546875" style="49" customWidth="1"/>
    <col min="2831" max="2831" width="12.7109375" style="49" customWidth="1"/>
    <col min="2832" max="2832" width="3" style="49" customWidth="1"/>
    <col min="2833" max="3060" width="11.42578125" style="49"/>
    <col min="3061" max="3061" width="5.7109375" style="49" customWidth="1"/>
    <col min="3062" max="3062" width="14.42578125" style="49" bestFit="1" customWidth="1"/>
    <col min="3063" max="3063" width="15.85546875" style="49" customWidth="1"/>
    <col min="3064" max="3064" width="18.140625" style="49" customWidth="1"/>
    <col min="3065" max="3065" width="20.7109375" style="49" customWidth="1"/>
    <col min="3066" max="3066" width="7.7109375" style="49" bestFit="1" customWidth="1"/>
    <col min="3067" max="3068" width="6.7109375" style="49" customWidth="1"/>
    <col min="3069" max="3069" width="14.85546875" style="49" customWidth="1"/>
    <col min="3070" max="3070" width="15.7109375" style="49" customWidth="1"/>
    <col min="3071" max="3071" width="16.7109375" style="49" customWidth="1"/>
    <col min="3072" max="3072" width="13.28515625" style="49" customWidth="1"/>
    <col min="3073" max="3073" width="14.85546875" style="49" customWidth="1"/>
    <col min="3074" max="3074" width="18" style="49" customWidth="1"/>
    <col min="3075" max="3076" width="9.7109375" style="49" customWidth="1"/>
    <col min="3077" max="3077" width="18" style="49" customWidth="1"/>
    <col min="3078" max="3078" width="18.85546875" style="49" customWidth="1"/>
    <col min="3079" max="3079" width="10.5703125" style="49" customWidth="1"/>
    <col min="3080" max="3080" width="9.7109375" style="49" customWidth="1"/>
    <col min="3081" max="3081" width="9.5703125" style="49" customWidth="1"/>
    <col min="3082" max="3083" width="14.85546875" style="49" customWidth="1"/>
    <col min="3084" max="3085" width="12.7109375" style="49" customWidth="1"/>
    <col min="3086" max="3086" width="9.85546875" style="49" customWidth="1"/>
    <col min="3087" max="3087" width="12.7109375" style="49" customWidth="1"/>
    <col min="3088" max="3088" width="3" style="49" customWidth="1"/>
    <col min="3089" max="3316" width="11.42578125" style="49"/>
    <col min="3317" max="3317" width="5.7109375" style="49" customWidth="1"/>
    <col min="3318" max="3318" width="14.42578125" style="49" bestFit="1" customWidth="1"/>
    <col min="3319" max="3319" width="15.85546875" style="49" customWidth="1"/>
    <col min="3320" max="3320" width="18.140625" style="49" customWidth="1"/>
    <col min="3321" max="3321" width="20.7109375" style="49" customWidth="1"/>
    <col min="3322" max="3322" width="7.7109375" style="49" bestFit="1" customWidth="1"/>
    <col min="3323" max="3324" width="6.7109375" style="49" customWidth="1"/>
    <col min="3325" max="3325" width="14.85546875" style="49" customWidth="1"/>
    <col min="3326" max="3326" width="15.7109375" style="49" customWidth="1"/>
    <col min="3327" max="3327" width="16.7109375" style="49" customWidth="1"/>
    <col min="3328" max="3328" width="13.28515625" style="49" customWidth="1"/>
    <col min="3329" max="3329" width="14.85546875" style="49" customWidth="1"/>
    <col min="3330" max="3330" width="18" style="49" customWidth="1"/>
    <col min="3331" max="3332" width="9.7109375" style="49" customWidth="1"/>
    <col min="3333" max="3333" width="18" style="49" customWidth="1"/>
    <col min="3334" max="3334" width="18.85546875" style="49" customWidth="1"/>
    <col min="3335" max="3335" width="10.5703125" style="49" customWidth="1"/>
    <col min="3336" max="3336" width="9.7109375" style="49" customWidth="1"/>
    <col min="3337" max="3337" width="9.5703125" style="49" customWidth="1"/>
    <col min="3338" max="3339" width="14.85546875" style="49" customWidth="1"/>
    <col min="3340" max="3341" width="12.7109375" style="49" customWidth="1"/>
    <col min="3342" max="3342" width="9.85546875" style="49" customWidth="1"/>
    <col min="3343" max="3343" width="12.7109375" style="49" customWidth="1"/>
    <col min="3344" max="3344" width="3" style="49" customWidth="1"/>
    <col min="3345" max="3572" width="11.42578125" style="49"/>
    <col min="3573" max="3573" width="5.7109375" style="49" customWidth="1"/>
    <col min="3574" max="3574" width="14.42578125" style="49" bestFit="1" customWidth="1"/>
    <col min="3575" max="3575" width="15.85546875" style="49" customWidth="1"/>
    <col min="3576" max="3576" width="18.140625" style="49" customWidth="1"/>
    <col min="3577" max="3577" width="20.7109375" style="49" customWidth="1"/>
    <col min="3578" max="3578" width="7.7109375" style="49" bestFit="1" customWidth="1"/>
    <col min="3579" max="3580" width="6.7109375" style="49" customWidth="1"/>
    <col min="3581" max="3581" width="14.85546875" style="49" customWidth="1"/>
    <col min="3582" max="3582" width="15.7109375" style="49" customWidth="1"/>
    <col min="3583" max="3583" width="16.7109375" style="49" customWidth="1"/>
    <col min="3584" max="3584" width="13.28515625" style="49" customWidth="1"/>
    <col min="3585" max="3585" width="14.85546875" style="49" customWidth="1"/>
    <col min="3586" max="3586" width="18" style="49" customWidth="1"/>
    <col min="3587" max="3588" width="9.7109375" style="49" customWidth="1"/>
    <col min="3589" max="3589" width="18" style="49" customWidth="1"/>
    <col min="3590" max="3590" width="18.85546875" style="49" customWidth="1"/>
    <col min="3591" max="3591" width="10.5703125" style="49" customWidth="1"/>
    <col min="3592" max="3592" width="9.7109375" style="49" customWidth="1"/>
    <col min="3593" max="3593" width="9.5703125" style="49" customWidth="1"/>
    <col min="3594" max="3595" width="14.85546875" style="49" customWidth="1"/>
    <col min="3596" max="3597" width="12.7109375" style="49" customWidth="1"/>
    <col min="3598" max="3598" width="9.85546875" style="49" customWidth="1"/>
    <col min="3599" max="3599" width="12.7109375" style="49" customWidth="1"/>
    <col min="3600" max="3600" width="3" style="49" customWidth="1"/>
    <col min="3601" max="3828" width="11.42578125" style="49"/>
    <col min="3829" max="3829" width="5.7109375" style="49" customWidth="1"/>
    <col min="3830" max="3830" width="14.42578125" style="49" bestFit="1" customWidth="1"/>
    <col min="3831" max="3831" width="15.85546875" style="49" customWidth="1"/>
    <col min="3832" max="3832" width="18.140625" style="49" customWidth="1"/>
    <col min="3833" max="3833" width="20.7109375" style="49" customWidth="1"/>
    <col min="3834" max="3834" width="7.7109375" style="49" bestFit="1" customWidth="1"/>
    <col min="3835" max="3836" width="6.7109375" style="49" customWidth="1"/>
    <col min="3837" max="3837" width="14.85546875" style="49" customWidth="1"/>
    <col min="3838" max="3838" width="15.7109375" style="49" customWidth="1"/>
    <col min="3839" max="3839" width="16.7109375" style="49" customWidth="1"/>
    <col min="3840" max="3840" width="13.28515625" style="49" customWidth="1"/>
    <col min="3841" max="3841" width="14.85546875" style="49" customWidth="1"/>
    <col min="3842" max="3842" width="18" style="49" customWidth="1"/>
    <col min="3843" max="3844" width="9.7109375" style="49" customWidth="1"/>
    <col min="3845" max="3845" width="18" style="49" customWidth="1"/>
    <col min="3846" max="3846" width="18.85546875" style="49" customWidth="1"/>
    <col min="3847" max="3847" width="10.5703125" style="49" customWidth="1"/>
    <col min="3848" max="3848" width="9.7109375" style="49" customWidth="1"/>
    <col min="3849" max="3849" width="9.5703125" style="49" customWidth="1"/>
    <col min="3850" max="3851" width="14.85546875" style="49" customWidth="1"/>
    <col min="3852" max="3853" width="12.7109375" style="49" customWidth="1"/>
    <col min="3854" max="3854" width="9.85546875" style="49" customWidth="1"/>
    <col min="3855" max="3855" width="12.7109375" style="49" customWidth="1"/>
    <col min="3856" max="3856" width="3" style="49" customWidth="1"/>
    <col min="3857" max="4084" width="11.42578125" style="49"/>
    <col min="4085" max="4085" width="5.7109375" style="49" customWidth="1"/>
    <col min="4086" max="4086" width="14.42578125" style="49" bestFit="1" customWidth="1"/>
    <col min="4087" max="4087" width="15.85546875" style="49" customWidth="1"/>
    <col min="4088" max="4088" width="18.140625" style="49" customWidth="1"/>
    <col min="4089" max="4089" width="20.7109375" style="49" customWidth="1"/>
    <col min="4090" max="4090" width="7.7109375" style="49" bestFit="1" customWidth="1"/>
    <col min="4091" max="4092" width="6.7109375" style="49" customWidth="1"/>
    <col min="4093" max="4093" width="14.85546875" style="49" customWidth="1"/>
    <col min="4094" max="4094" width="15.7109375" style="49" customWidth="1"/>
    <col min="4095" max="4095" width="16.7109375" style="49" customWidth="1"/>
    <col min="4096" max="4096" width="13.28515625" style="49" customWidth="1"/>
    <col min="4097" max="4097" width="14.85546875" style="49" customWidth="1"/>
    <col min="4098" max="4098" width="18" style="49" customWidth="1"/>
    <col min="4099" max="4100" width="9.7109375" style="49" customWidth="1"/>
    <col min="4101" max="4101" width="18" style="49" customWidth="1"/>
    <col min="4102" max="4102" width="18.85546875" style="49" customWidth="1"/>
    <col min="4103" max="4103" width="10.5703125" style="49" customWidth="1"/>
    <col min="4104" max="4104" width="9.7109375" style="49" customWidth="1"/>
    <col min="4105" max="4105" width="9.5703125" style="49" customWidth="1"/>
    <col min="4106" max="4107" width="14.85546875" style="49" customWidth="1"/>
    <col min="4108" max="4109" width="12.7109375" style="49" customWidth="1"/>
    <col min="4110" max="4110" width="9.85546875" style="49" customWidth="1"/>
    <col min="4111" max="4111" width="12.7109375" style="49" customWidth="1"/>
    <col min="4112" max="4112" width="3" style="49" customWidth="1"/>
    <col min="4113" max="4340" width="11.42578125" style="49"/>
    <col min="4341" max="4341" width="5.7109375" style="49" customWidth="1"/>
    <col min="4342" max="4342" width="14.42578125" style="49" bestFit="1" customWidth="1"/>
    <col min="4343" max="4343" width="15.85546875" style="49" customWidth="1"/>
    <col min="4344" max="4344" width="18.140625" style="49" customWidth="1"/>
    <col min="4345" max="4345" width="20.7109375" style="49" customWidth="1"/>
    <col min="4346" max="4346" width="7.7109375" style="49" bestFit="1" customWidth="1"/>
    <col min="4347" max="4348" width="6.7109375" style="49" customWidth="1"/>
    <col min="4349" max="4349" width="14.85546875" style="49" customWidth="1"/>
    <col min="4350" max="4350" width="15.7109375" style="49" customWidth="1"/>
    <col min="4351" max="4351" width="16.7109375" style="49" customWidth="1"/>
    <col min="4352" max="4352" width="13.28515625" style="49" customWidth="1"/>
    <col min="4353" max="4353" width="14.85546875" style="49" customWidth="1"/>
    <col min="4354" max="4354" width="18" style="49" customWidth="1"/>
    <col min="4355" max="4356" width="9.7109375" style="49" customWidth="1"/>
    <col min="4357" max="4357" width="18" style="49" customWidth="1"/>
    <col min="4358" max="4358" width="18.85546875" style="49" customWidth="1"/>
    <col min="4359" max="4359" width="10.5703125" style="49" customWidth="1"/>
    <col min="4360" max="4360" width="9.7109375" style="49" customWidth="1"/>
    <col min="4361" max="4361" width="9.5703125" style="49" customWidth="1"/>
    <col min="4362" max="4363" width="14.85546875" style="49" customWidth="1"/>
    <col min="4364" max="4365" width="12.7109375" style="49" customWidth="1"/>
    <col min="4366" max="4366" width="9.85546875" style="49" customWidth="1"/>
    <col min="4367" max="4367" width="12.7109375" style="49" customWidth="1"/>
    <col min="4368" max="4368" width="3" style="49" customWidth="1"/>
    <col min="4369" max="4596" width="11.42578125" style="49"/>
    <col min="4597" max="4597" width="5.7109375" style="49" customWidth="1"/>
    <col min="4598" max="4598" width="14.42578125" style="49" bestFit="1" customWidth="1"/>
    <col min="4599" max="4599" width="15.85546875" style="49" customWidth="1"/>
    <col min="4600" max="4600" width="18.140625" style="49" customWidth="1"/>
    <col min="4601" max="4601" width="20.7109375" style="49" customWidth="1"/>
    <col min="4602" max="4602" width="7.7109375" style="49" bestFit="1" customWidth="1"/>
    <col min="4603" max="4604" width="6.7109375" style="49" customWidth="1"/>
    <col min="4605" max="4605" width="14.85546875" style="49" customWidth="1"/>
    <col min="4606" max="4606" width="15.7109375" style="49" customWidth="1"/>
    <col min="4607" max="4607" width="16.7109375" style="49" customWidth="1"/>
    <col min="4608" max="4608" width="13.28515625" style="49" customWidth="1"/>
    <col min="4609" max="4609" width="14.85546875" style="49" customWidth="1"/>
    <col min="4610" max="4610" width="18" style="49" customWidth="1"/>
    <col min="4611" max="4612" width="9.7109375" style="49" customWidth="1"/>
    <col min="4613" max="4613" width="18" style="49" customWidth="1"/>
    <col min="4614" max="4614" width="18.85546875" style="49" customWidth="1"/>
    <col min="4615" max="4615" width="10.5703125" style="49" customWidth="1"/>
    <col min="4616" max="4616" width="9.7109375" style="49" customWidth="1"/>
    <col min="4617" max="4617" width="9.5703125" style="49" customWidth="1"/>
    <col min="4618" max="4619" width="14.85546875" style="49" customWidth="1"/>
    <col min="4620" max="4621" width="12.7109375" style="49" customWidth="1"/>
    <col min="4622" max="4622" width="9.85546875" style="49" customWidth="1"/>
    <col min="4623" max="4623" width="12.7109375" style="49" customWidth="1"/>
    <col min="4624" max="4624" width="3" style="49" customWidth="1"/>
    <col min="4625" max="4852" width="11.42578125" style="49"/>
    <col min="4853" max="4853" width="5.7109375" style="49" customWidth="1"/>
    <col min="4854" max="4854" width="14.42578125" style="49" bestFit="1" customWidth="1"/>
    <col min="4855" max="4855" width="15.85546875" style="49" customWidth="1"/>
    <col min="4856" max="4856" width="18.140625" style="49" customWidth="1"/>
    <col min="4857" max="4857" width="20.7109375" style="49" customWidth="1"/>
    <col min="4858" max="4858" width="7.7109375" style="49" bestFit="1" customWidth="1"/>
    <col min="4859" max="4860" width="6.7109375" style="49" customWidth="1"/>
    <col min="4861" max="4861" width="14.85546875" style="49" customWidth="1"/>
    <col min="4862" max="4862" width="15.7109375" style="49" customWidth="1"/>
    <col min="4863" max="4863" width="16.7109375" style="49" customWidth="1"/>
    <col min="4864" max="4864" width="13.28515625" style="49" customWidth="1"/>
    <col min="4865" max="4865" width="14.85546875" style="49" customWidth="1"/>
    <col min="4866" max="4866" width="18" style="49" customWidth="1"/>
    <col min="4867" max="4868" width="9.7109375" style="49" customWidth="1"/>
    <col min="4869" max="4869" width="18" style="49" customWidth="1"/>
    <col min="4870" max="4870" width="18.85546875" style="49" customWidth="1"/>
    <col min="4871" max="4871" width="10.5703125" style="49" customWidth="1"/>
    <col min="4872" max="4872" width="9.7109375" style="49" customWidth="1"/>
    <col min="4873" max="4873" width="9.5703125" style="49" customWidth="1"/>
    <col min="4874" max="4875" width="14.85546875" style="49" customWidth="1"/>
    <col min="4876" max="4877" width="12.7109375" style="49" customWidth="1"/>
    <col min="4878" max="4878" width="9.85546875" style="49" customWidth="1"/>
    <col min="4879" max="4879" width="12.7109375" style="49" customWidth="1"/>
    <col min="4880" max="4880" width="3" style="49" customWidth="1"/>
    <col min="4881" max="5108" width="11.42578125" style="49"/>
    <col min="5109" max="5109" width="5.7109375" style="49" customWidth="1"/>
    <col min="5110" max="5110" width="14.42578125" style="49" bestFit="1" customWidth="1"/>
    <col min="5111" max="5111" width="15.85546875" style="49" customWidth="1"/>
    <col min="5112" max="5112" width="18.140625" style="49" customWidth="1"/>
    <col min="5113" max="5113" width="20.7109375" style="49" customWidth="1"/>
    <col min="5114" max="5114" width="7.7109375" style="49" bestFit="1" customWidth="1"/>
    <col min="5115" max="5116" width="6.7109375" style="49" customWidth="1"/>
    <col min="5117" max="5117" width="14.85546875" style="49" customWidth="1"/>
    <col min="5118" max="5118" width="15.7109375" style="49" customWidth="1"/>
    <col min="5119" max="5119" width="16.7109375" style="49" customWidth="1"/>
    <col min="5120" max="5120" width="13.28515625" style="49" customWidth="1"/>
    <col min="5121" max="5121" width="14.85546875" style="49" customWidth="1"/>
    <col min="5122" max="5122" width="18" style="49" customWidth="1"/>
    <col min="5123" max="5124" width="9.7109375" style="49" customWidth="1"/>
    <col min="5125" max="5125" width="18" style="49" customWidth="1"/>
    <col min="5126" max="5126" width="18.85546875" style="49" customWidth="1"/>
    <col min="5127" max="5127" width="10.5703125" style="49" customWidth="1"/>
    <col min="5128" max="5128" width="9.7109375" style="49" customWidth="1"/>
    <col min="5129" max="5129" width="9.5703125" style="49" customWidth="1"/>
    <col min="5130" max="5131" width="14.85546875" style="49" customWidth="1"/>
    <col min="5132" max="5133" width="12.7109375" style="49" customWidth="1"/>
    <col min="5134" max="5134" width="9.85546875" style="49" customWidth="1"/>
    <col min="5135" max="5135" width="12.7109375" style="49" customWidth="1"/>
    <col min="5136" max="5136" width="3" style="49" customWidth="1"/>
    <col min="5137" max="5364" width="11.42578125" style="49"/>
    <col min="5365" max="5365" width="5.7109375" style="49" customWidth="1"/>
    <col min="5366" max="5366" width="14.42578125" style="49" bestFit="1" customWidth="1"/>
    <col min="5367" max="5367" width="15.85546875" style="49" customWidth="1"/>
    <col min="5368" max="5368" width="18.140625" style="49" customWidth="1"/>
    <col min="5369" max="5369" width="20.7109375" style="49" customWidth="1"/>
    <col min="5370" max="5370" width="7.7109375" style="49" bestFit="1" customWidth="1"/>
    <col min="5371" max="5372" width="6.7109375" style="49" customWidth="1"/>
    <col min="5373" max="5373" width="14.85546875" style="49" customWidth="1"/>
    <col min="5374" max="5374" width="15.7109375" style="49" customWidth="1"/>
    <col min="5375" max="5375" width="16.7109375" style="49" customWidth="1"/>
    <col min="5376" max="5376" width="13.28515625" style="49" customWidth="1"/>
    <col min="5377" max="5377" width="14.85546875" style="49" customWidth="1"/>
    <col min="5378" max="5378" width="18" style="49" customWidth="1"/>
    <col min="5379" max="5380" width="9.7109375" style="49" customWidth="1"/>
    <col min="5381" max="5381" width="18" style="49" customWidth="1"/>
    <col min="5382" max="5382" width="18.85546875" style="49" customWidth="1"/>
    <col min="5383" max="5383" width="10.5703125" style="49" customWidth="1"/>
    <col min="5384" max="5384" width="9.7109375" style="49" customWidth="1"/>
    <col min="5385" max="5385" width="9.5703125" style="49" customWidth="1"/>
    <col min="5386" max="5387" width="14.85546875" style="49" customWidth="1"/>
    <col min="5388" max="5389" width="12.7109375" style="49" customWidth="1"/>
    <col min="5390" max="5390" width="9.85546875" style="49" customWidth="1"/>
    <col min="5391" max="5391" width="12.7109375" style="49" customWidth="1"/>
    <col min="5392" max="5392" width="3" style="49" customWidth="1"/>
    <col min="5393" max="5620" width="11.42578125" style="49"/>
    <col min="5621" max="5621" width="5.7109375" style="49" customWidth="1"/>
    <col min="5622" max="5622" width="14.42578125" style="49" bestFit="1" customWidth="1"/>
    <col min="5623" max="5623" width="15.85546875" style="49" customWidth="1"/>
    <col min="5624" max="5624" width="18.140625" style="49" customWidth="1"/>
    <col min="5625" max="5625" width="20.7109375" style="49" customWidth="1"/>
    <col min="5626" max="5626" width="7.7109375" style="49" bestFit="1" customWidth="1"/>
    <col min="5627" max="5628" width="6.7109375" style="49" customWidth="1"/>
    <col min="5629" max="5629" width="14.85546875" style="49" customWidth="1"/>
    <col min="5630" max="5630" width="15.7109375" style="49" customWidth="1"/>
    <col min="5631" max="5631" width="16.7109375" style="49" customWidth="1"/>
    <col min="5632" max="5632" width="13.28515625" style="49" customWidth="1"/>
    <col min="5633" max="5633" width="14.85546875" style="49" customWidth="1"/>
    <col min="5634" max="5634" width="18" style="49" customWidth="1"/>
    <col min="5635" max="5636" width="9.7109375" style="49" customWidth="1"/>
    <col min="5637" max="5637" width="18" style="49" customWidth="1"/>
    <col min="5638" max="5638" width="18.85546875" style="49" customWidth="1"/>
    <col min="5639" max="5639" width="10.5703125" style="49" customWidth="1"/>
    <col min="5640" max="5640" width="9.7109375" style="49" customWidth="1"/>
    <col min="5641" max="5641" width="9.5703125" style="49" customWidth="1"/>
    <col min="5642" max="5643" width="14.85546875" style="49" customWidth="1"/>
    <col min="5644" max="5645" width="12.7109375" style="49" customWidth="1"/>
    <col min="5646" max="5646" width="9.85546875" style="49" customWidth="1"/>
    <col min="5647" max="5647" width="12.7109375" style="49" customWidth="1"/>
    <col min="5648" max="5648" width="3" style="49" customWidth="1"/>
    <col min="5649" max="5876" width="11.42578125" style="49"/>
    <col min="5877" max="5877" width="5.7109375" style="49" customWidth="1"/>
    <col min="5878" max="5878" width="14.42578125" style="49" bestFit="1" customWidth="1"/>
    <col min="5879" max="5879" width="15.85546875" style="49" customWidth="1"/>
    <col min="5880" max="5880" width="18.140625" style="49" customWidth="1"/>
    <col min="5881" max="5881" width="20.7109375" style="49" customWidth="1"/>
    <col min="5882" max="5882" width="7.7109375" style="49" bestFit="1" customWidth="1"/>
    <col min="5883" max="5884" width="6.7109375" style="49" customWidth="1"/>
    <col min="5885" max="5885" width="14.85546875" style="49" customWidth="1"/>
    <col min="5886" max="5886" width="15.7109375" style="49" customWidth="1"/>
    <col min="5887" max="5887" width="16.7109375" style="49" customWidth="1"/>
    <col min="5888" max="5888" width="13.28515625" style="49" customWidth="1"/>
    <col min="5889" max="5889" width="14.85546875" style="49" customWidth="1"/>
    <col min="5890" max="5890" width="18" style="49" customWidth="1"/>
    <col min="5891" max="5892" width="9.7109375" style="49" customWidth="1"/>
    <col min="5893" max="5893" width="18" style="49" customWidth="1"/>
    <col min="5894" max="5894" width="18.85546875" style="49" customWidth="1"/>
    <col min="5895" max="5895" width="10.5703125" style="49" customWidth="1"/>
    <col min="5896" max="5896" width="9.7109375" style="49" customWidth="1"/>
    <col min="5897" max="5897" width="9.5703125" style="49" customWidth="1"/>
    <col min="5898" max="5899" width="14.85546875" style="49" customWidth="1"/>
    <col min="5900" max="5901" width="12.7109375" style="49" customWidth="1"/>
    <col min="5902" max="5902" width="9.85546875" style="49" customWidth="1"/>
    <col min="5903" max="5903" width="12.7109375" style="49" customWidth="1"/>
    <col min="5904" max="5904" width="3" style="49" customWidth="1"/>
    <col min="5905" max="6132" width="11.42578125" style="49"/>
    <col min="6133" max="6133" width="5.7109375" style="49" customWidth="1"/>
    <col min="6134" max="6134" width="14.42578125" style="49" bestFit="1" customWidth="1"/>
    <col min="6135" max="6135" width="15.85546875" style="49" customWidth="1"/>
    <col min="6136" max="6136" width="18.140625" style="49" customWidth="1"/>
    <col min="6137" max="6137" width="20.7109375" style="49" customWidth="1"/>
    <col min="6138" max="6138" width="7.7109375" style="49" bestFit="1" customWidth="1"/>
    <col min="6139" max="6140" width="6.7109375" style="49" customWidth="1"/>
    <col min="6141" max="6141" width="14.85546875" style="49" customWidth="1"/>
    <col min="6142" max="6142" width="15.7109375" style="49" customWidth="1"/>
    <col min="6143" max="6143" width="16.7109375" style="49" customWidth="1"/>
    <col min="6144" max="6144" width="13.28515625" style="49" customWidth="1"/>
    <col min="6145" max="6145" width="14.85546875" style="49" customWidth="1"/>
    <col min="6146" max="6146" width="18" style="49" customWidth="1"/>
    <col min="6147" max="6148" width="9.7109375" style="49" customWidth="1"/>
    <col min="6149" max="6149" width="18" style="49" customWidth="1"/>
    <col min="6150" max="6150" width="18.85546875" style="49" customWidth="1"/>
    <col min="6151" max="6151" width="10.5703125" style="49" customWidth="1"/>
    <col min="6152" max="6152" width="9.7109375" style="49" customWidth="1"/>
    <col min="6153" max="6153" width="9.5703125" style="49" customWidth="1"/>
    <col min="6154" max="6155" width="14.85546875" style="49" customWidth="1"/>
    <col min="6156" max="6157" width="12.7109375" style="49" customWidth="1"/>
    <col min="6158" max="6158" width="9.85546875" style="49" customWidth="1"/>
    <col min="6159" max="6159" width="12.7109375" style="49" customWidth="1"/>
    <col min="6160" max="6160" width="3" style="49" customWidth="1"/>
    <col min="6161" max="6388" width="11.42578125" style="49"/>
    <col min="6389" max="6389" width="5.7109375" style="49" customWidth="1"/>
    <col min="6390" max="6390" width="14.42578125" style="49" bestFit="1" customWidth="1"/>
    <col min="6391" max="6391" width="15.85546875" style="49" customWidth="1"/>
    <col min="6392" max="6392" width="18.140625" style="49" customWidth="1"/>
    <col min="6393" max="6393" width="20.7109375" style="49" customWidth="1"/>
    <col min="6394" max="6394" width="7.7109375" style="49" bestFit="1" customWidth="1"/>
    <col min="6395" max="6396" width="6.7109375" style="49" customWidth="1"/>
    <col min="6397" max="6397" width="14.85546875" style="49" customWidth="1"/>
    <col min="6398" max="6398" width="15.7109375" style="49" customWidth="1"/>
    <col min="6399" max="6399" width="16.7109375" style="49" customWidth="1"/>
    <col min="6400" max="6400" width="13.28515625" style="49" customWidth="1"/>
    <col min="6401" max="6401" width="14.85546875" style="49" customWidth="1"/>
    <col min="6402" max="6402" width="18" style="49" customWidth="1"/>
    <col min="6403" max="6404" width="9.7109375" style="49" customWidth="1"/>
    <col min="6405" max="6405" width="18" style="49" customWidth="1"/>
    <col min="6406" max="6406" width="18.85546875" style="49" customWidth="1"/>
    <col min="6407" max="6407" width="10.5703125" style="49" customWidth="1"/>
    <col min="6408" max="6408" width="9.7109375" style="49" customWidth="1"/>
    <col min="6409" max="6409" width="9.5703125" style="49" customWidth="1"/>
    <col min="6410" max="6411" width="14.85546875" style="49" customWidth="1"/>
    <col min="6412" max="6413" width="12.7109375" style="49" customWidth="1"/>
    <col min="6414" max="6414" width="9.85546875" style="49" customWidth="1"/>
    <col min="6415" max="6415" width="12.7109375" style="49" customWidth="1"/>
    <col min="6416" max="6416" width="3" style="49" customWidth="1"/>
    <col min="6417" max="6644" width="11.42578125" style="49"/>
    <col min="6645" max="6645" width="5.7109375" style="49" customWidth="1"/>
    <col min="6646" max="6646" width="14.42578125" style="49" bestFit="1" customWidth="1"/>
    <col min="6647" max="6647" width="15.85546875" style="49" customWidth="1"/>
    <col min="6648" max="6648" width="18.140625" style="49" customWidth="1"/>
    <col min="6649" max="6649" width="20.7109375" style="49" customWidth="1"/>
    <col min="6650" max="6650" width="7.7109375" style="49" bestFit="1" customWidth="1"/>
    <col min="6651" max="6652" width="6.7109375" style="49" customWidth="1"/>
    <col min="6653" max="6653" width="14.85546875" style="49" customWidth="1"/>
    <col min="6654" max="6654" width="15.7109375" style="49" customWidth="1"/>
    <col min="6655" max="6655" width="16.7109375" style="49" customWidth="1"/>
    <col min="6656" max="6656" width="13.28515625" style="49" customWidth="1"/>
    <col min="6657" max="6657" width="14.85546875" style="49" customWidth="1"/>
    <col min="6658" max="6658" width="18" style="49" customWidth="1"/>
    <col min="6659" max="6660" width="9.7109375" style="49" customWidth="1"/>
    <col min="6661" max="6661" width="18" style="49" customWidth="1"/>
    <col min="6662" max="6662" width="18.85546875" style="49" customWidth="1"/>
    <col min="6663" max="6663" width="10.5703125" style="49" customWidth="1"/>
    <col min="6664" max="6664" width="9.7109375" style="49" customWidth="1"/>
    <col min="6665" max="6665" width="9.5703125" style="49" customWidth="1"/>
    <col min="6666" max="6667" width="14.85546875" style="49" customWidth="1"/>
    <col min="6668" max="6669" width="12.7109375" style="49" customWidth="1"/>
    <col min="6670" max="6670" width="9.85546875" style="49" customWidth="1"/>
    <col min="6671" max="6671" width="12.7109375" style="49" customWidth="1"/>
    <col min="6672" max="6672" width="3" style="49" customWidth="1"/>
    <col min="6673" max="6900" width="11.42578125" style="49"/>
    <col min="6901" max="6901" width="5.7109375" style="49" customWidth="1"/>
    <col min="6902" max="6902" width="14.42578125" style="49" bestFit="1" customWidth="1"/>
    <col min="6903" max="6903" width="15.85546875" style="49" customWidth="1"/>
    <col min="6904" max="6904" width="18.140625" style="49" customWidth="1"/>
    <col min="6905" max="6905" width="20.7109375" style="49" customWidth="1"/>
    <col min="6906" max="6906" width="7.7109375" style="49" bestFit="1" customWidth="1"/>
    <col min="6907" max="6908" width="6.7109375" style="49" customWidth="1"/>
    <col min="6909" max="6909" width="14.85546875" style="49" customWidth="1"/>
    <col min="6910" max="6910" width="15.7109375" style="49" customWidth="1"/>
    <col min="6911" max="6911" width="16.7109375" style="49" customWidth="1"/>
    <col min="6912" max="6912" width="13.28515625" style="49" customWidth="1"/>
    <col min="6913" max="6913" width="14.85546875" style="49" customWidth="1"/>
    <col min="6914" max="6914" width="18" style="49" customWidth="1"/>
    <col min="6915" max="6916" width="9.7109375" style="49" customWidth="1"/>
    <col min="6917" max="6917" width="18" style="49" customWidth="1"/>
    <col min="6918" max="6918" width="18.85546875" style="49" customWidth="1"/>
    <col min="6919" max="6919" width="10.5703125" style="49" customWidth="1"/>
    <col min="6920" max="6920" width="9.7109375" style="49" customWidth="1"/>
    <col min="6921" max="6921" width="9.5703125" style="49" customWidth="1"/>
    <col min="6922" max="6923" width="14.85546875" style="49" customWidth="1"/>
    <col min="6924" max="6925" width="12.7109375" style="49" customWidth="1"/>
    <col min="6926" max="6926" width="9.85546875" style="49" customWidth="1"/>
    <col min="6927" max="6927" width="12.7109375" style="49" customWidth="1"/>
    <col min="6928" max="6928" width="3" style="49" customWidth="1"/>
    <col min="6929" max="7156" width="11.42578125" style="49"/>
    <col min="7157" max="7157" width="5.7109375" style="49" customWidth="1"/>
    <col min="7158" max="7158" width="14.42578125" style="49" bestFit="1" customWidth="1"/>
    <col min="7159" max="7159" width="15.85546875" style="49" customWidth="1"/>
    <col min="7160" max="7160" width="18.140625" style="49" customWidth="1"/>
    <col min="7161" max="7161" width="20.7109375" style="49" customWidth="1"/>
    <col min="7162" max="7162" width="7.7109375" style="49" bestFit="1" customWidth="1"/>
    <col min="7163" max="7164" width="6.7109375" style="49" customWidth="1"/>
    <col min="7165" max="7165" width="14.85546875" style="49" customWidth="1"/>
    <col min="7166" max="7166" width="15.7109375" style="49" customWidth="1"/>
    <col min="7167" max="7167" width="16.7109375" style="49" customWidth="1"/>
    <col min="7168" max="7168" width="13.28515625" style="49" customWidth="1"/>
    <col min="7169" max="7169" width="14.85546875" style="49" customWidth="1"/>
    <col min="7170" max="7170" width="18" style="49" customWidth="1"/>
    <col min="7171" max="7172" width="9.7109375" style="49" customWidth="1"/>
    <col min="7173" max="7173" width="18" style="49" customWidth="1"/>
    <col min="7174" max="7174" width="18.85546875" style="49" customWidth="1"/>
    <col min="7175" max="7175" width="10.5703125" style="49" customWidth="1"/>
    <col min="7176" max="7176" width="9.7109375" style="49" customWidth="1"/>
    <col min="7177" max="7177" width="9.5703125" style="49" customWidth="1"/>
    <col min="7178" max="7179" width="14.85546875" style="49" customWidth="1"/>
    <col min="7180" max="7181" width="12.7109375" style="49" customWidth="1"/>
    <col min="7182" max="7182" width="9.85546875" style="49" customWidth="1"/>
    <col min="7183" max="7183" width="12.7109375" style="49" customWidth="1"/>
    <col min="7184" max="7184" width="3" style="49" customWidth="1"/>
    <col min="7185" max="7412" width="11.42578125" style="49"/>
    <col min="7413" max="7413" width="5.7109375" style="49" customWidth="1"/>
    <col min="7414" max="7414" width="14.42578125" style="49" bestFit="1" customWidth="1"/>
    <col min="7415" max="7415" width="15.85546875" style="49" customWidth="1"/>
    <col min="7416" max="7416" width="18.140625" style="49" customWidth="1"/>
    <col min="7417" max="7417" width="20.7109375" style="49" customWidth="1"/>
    <col min="7418" max="7418" width="7.7109375" style="49" bestFit="1" customWidth="1"/>
    <col min="7419" max="7420" width="6.7109375" style="49" customWidth="1"/>
    <col min="7421" max="7421" width="14.85546875" style="49" customWidth="1"/>
    <col min="7422" max="7422" width="15.7109375" style="49" customWidth="1"/>
    <col min="7423" max="7423" width="16.7109375" style="49" customWidth="1"/>
    <col min="7424" max="7424" width="13.28515625" style="49" customWidth="1"/>
    <col min="7425" max="7425" width="14.85546875" style="49" customWidth="1"/>
    <col min="7426" max="7426" width="18" style="49" customWidth="1"/>
    <col min="7427" max="7428" width="9.7109375" style="49" customWidth="1"/>
    <col min="7429" max="7429" width="18" style="49" customWidth="1"/>
    <col min="7430" max="7430" width="18.85546875" style="49" customWidth="1"/>
    <col min="7431" max="7431" width="10.5703125" style="49" customWidth="1"/>
    <col min="7432" max="7432" width="9.7109375" style="49" customWidth="1"/>
    <col min="7433" max="7433" width="9.5703125" style="49" customWidth="1"/>
    <col min="7434" max="7435" width="14.85546875" style="49" customWidth="1"/>
    <col min="7436" max="7437" width="12.7109375" style="49" customWidth="1"/>
    <col min="7438" max="7438" width="9.85546875" style="49" customWidth="1"/>
    <col min="7439" max="7439" width="12.7109375" style="49" customWidth="1"/>
    <col min="7440" max="7440" width="3" style="49" customWidth="1"/>
    <col min="7441" max="7668" width="11.42578125" style="49"/>
    <col min="7669" max="7669" width="5.7109375" style="49" customWidth="1"/>
    <col min="7670" max="7670" width="14.42578125" style="49" bestFit="1" customWidth="1"/>
    <col min="7671" max="7671" width="15.85546875" style="49" customWidth="1"/>
    <col min="7672" max="7672" width="18.140625" style="49" customWidth="1"/>
    <col min="7673" max="7673" width="20.7109375" style="49" customWidth="1"/>
    <col min="7674" max="7674" width="7.7109375" style="49" bestFit="1" customWidth="1"/>
    <col min="7675" max="7676" width="6.7109375" style="49" customWidth="1"/>
    <col min="7677" max="7677" width="14.85546875" style="49" customWidth="1"/>
    <col min="7678" max="7678" width="15.7109375" style="49" customWidth="1"/>
    <col min="7679" max="7679" width="16.7109375" style="49" customWidth="1"/>
    <col min="7680" max="7680" width="13.28515625" style="49" customWidth="1"/>
    <col min="7681" max="7681" width="14.85546875" style="49" customWidth="1"/>
    <col min="7682" max="7682" width="18" style="49" customWidth="1"/>
    <col min="7683" max="7684" width="9.7109375" style="49" customWidth="1"/>
    <col min="7685" max="7685" width="18" style="49" customWidth="1"/>
    <col min="7686" max="7686" width="18.85546875" style="49" customWidth="1"/>
    <col min="7687" max="7687" width="10.5703125" style="49" customWidth="1"/>
    <col min="7688" max="7688" width="9.7109375" style="49" customWidth="1"/>
    <col min="7689" max="7689" width="9.5703125" style="49" customWidth="1"/>
    <col min="7690" max="7691" width="14.85546875" style="49" customWidth="1"/>
    <col min="7692" max="7693" width="12.7109375" style="49" customWidth="1"/>
    <col min="7694" max="7694" width="9.85546875" style="49" customWidth="1"/>
    <col min="7695" max="7695" width="12.7109375" style="49" customWidth="1"/>
    <col min="7696" max="7696" width="3" style="49" customWidth="1"/>
    <col min="7697" max="7924" width="11.42578125" style="49"/>
    <col min="7925" max="7925" width="5.7109375" style="49" customWidth="1"/>
    <col min="7926" max="7926" width="14.42578125" style="49" bestFit="1" customWidth="1"/>
    <col min="7927" max="7927" width="15.85546875" style="49" customWidth="1"/>
    <col min="7928" max="7928" width="18.140625" style="49" customWidth="1"/>
    <col min="7929" max="7929" width="20.7109375" style="49" customWidth="1"/>
    <col min="7930" max="7930" width="7.7109375" style="49" bestFit="1" customWidth="1"/>
    <col min="7931" max="7932" width="6.7109375" style="49" customWidth="1"/>
    <col min="7933" max="7933" width="14.85546875" style="49" customWidth="1"/>
    <col min="7934" max="7934" width="15.7109375" style="49" customWidth="1"/>
    <col min="7935" max="7935" width="16.7109375" style="49" customWidth="1"/>
    <col min="7936" max="7936" width="13.28515625" style="49" customWidth="1"/>
    <col min="7937" max="7937" width="14.85546875" style="49" customWidth="1"/>
    <col min="7938" max="7938" width="18" style="49" customWidth="1"/>
    <col min="7939" max="7940" width="9.7109375" style="49" customWidth="1"/>
    <col min="7941" max="7941" width="18" style="49" customWidth="1"/>
    <col min="7942" max="7942" width="18.85546875" style="49" customWidth="1"/>
    <col min="7943" max="7943" width="10.5703125" style="49" customWidth="1"/>
    <col min="7944" max="7944" width="9.7109375" style="49" customWidth="1"/>
    <col min="7945" max="7945" width="9.5703125" style="49" customWidth="1"/>
    <col min="7946" max="7947" width="14.85546875" style="49" customWidth="1"/>
    <col min="7948" max="7949" width="12.7109375" style="49" customWidth="1"/>
    <col min="7950" max="7950" width="9.85546875" style="49" customWidth="1"/>
    <col min="7951" max="7951" width="12.7109375" style="49" customWidth="1"/>
    <col min="7952" max="7952" width="3" style="49" customWidth="1"/>
    <col min="7953" max="8180" width="11.42578125" style="49"/>
    <col min="8181" max="8181" width="5.7109375" style="49" customWidth="1"/>
    <col min="8182" max="8182" width="14.42578125" style="49" bestFit="1" customWidth="1"/>
    <col min="8183" max="8183" width="15.85546875" style="49" customWidth="1"/>
    <col min="8184" max="8184" width="18.140625" style="49" customWidth="1"/>
    <col min="8185" max="8185" width="20.7109375" style="49" customWidth="1"/>
    <col min="8186" max="8186" width="7.7109375" style="49" bestFit="1" customWidth="1"/>
    <col min="8187" max="8188" width="6.7109375" style="49" customWidth="1"/>
    <col min="8189" max="8189" width="14.85546875" style="49" customWidth="1"/>
    <col min="8190" max="8190" width="15.7109375" style="49" customWidth="1"/>
    <col min="8191" max="8191" width="16.7109375" style="49" customWidth="1"/>
    <col min="8192" max="8192" width="13.28515625" style="49" customWidth="1"/>
    <col min="8193" max="8193" width="14.85546875" style="49" customWidth="1"/>
    <col min="8194" max="8194" width="18" style="49" customWidth="1"/>
    <col min="8195" max="8196" width="9.7109375" style="49" customWidth="1"/>
    <col min="8197" max="8197" width="18" style="49" customWidth="1"/>
    <col min="8198" max="8198" width="18.85546875" style="49" customWidth="1"/>
    <col min="8199" max="8199" width="10.5703125" style="49" customWidth="1"/>
    <col min="8200" max="8200" width="9.7109375" style="49" customWidth="1"/>
    <col min="8201" max="8201" width="9.5703125" style="49" customWidth="1"/>
    <col min="8202" max="8203" width="14.85546875" style="49" customWidth="1"/>
    <col min="8204" max="8205" width="12.7109375" style="49" customWidth="1"/>
    <col min="8206" max="8206" width="9.85546875" style="49" customWidth="1"/>
    <col min="8207" max="8207" width="12.7109375" style="49" customWidth="1"/>
    <col min="8208" max="8208" width="3" style="49" customWidth="1"/>
    <col min="8209" max="8436" width="11.42578125" style="49"/>
    <col min="8437" max="8437" width="5.7109375" style="49" customWidth="1"/>
    <col min="8438" max="8438" width="14.42578125" style="49" bestFit="1" customWidth="1"/>
    <col min="8439" max="8439" width="15.85546875" style="49" customWidth="1"/>
    <col min="8440" max="8440" width="18.140625" style="49" customWidth="1"/>
    <col min="8441" max="8441" width="20.7109375" style="49" customWidth="1"/>
    <col min="8442" max="8442" width="7.7109375" style="49" bestFit="1" customWidth="1"/>
    <col min="8443" max="8444" width="6.7109375" style="49" customWidth="1"/>
    <col min="8445" max="8445" width="14.85546875" style="49" customWidth="1"/>
    <col min="8446" max="8446" width="15.7109375" style="49" customWidth="1"/>
    <col min="8447" max="8447" width="16.7109375" style="49" customWidth="1"/>
    <col min="8448" max="8448" width="13.28515625" style="49" customWidth="1"/>
    <col min="8449" max="8449" width="14.85546875" style="49" customWidth="1"/>
    <col min="8450" max="8450" width="18" style="49" customWidth="1"/>
    <col min="8451" max="8452" width="9.7109375" style="49" customWidth="1"/>
    <col min="8453" max="8453" width="18" style="49" customWidth="1"/>
    <col min="8454" max="8454" width="18.85546875" style="49" customWidth="1"/>
    <col min="8455" max="8455" width="10.5703125" style="49" customWidth="1"/>
    <col min="8456" max="8456" width="9.7109375" style="49" customWidth="1"/>
    <col min="8457" max="8457" width="9.5703125" style="49" customWidth="1"/>
    <col min="8458" max="8459" width="14.85546875" style="49" customWidth="1"/>
    <col min="8460" max="8461" width="12.7109375" style="49" customWidth="1"/>
    <col min="8462" max="8462" width="9.85546875" style="49" customWidth="1"/>
    <col min="8463" max="8463" width="12.7109375" style="49" customWidth="1"/>
    <col min="8464" max="8464" width="3" style="49" customWidth="1"/>
    <col min="8465" max="8692" width="11.42578125" style="49"/>
    <col min="8693" max="8693" width="5.7109375" style="49" customWidth="1"/>
    <col min="8694" max="8694" width="14.42578125" style="49" bestFit="1" customWidth="1"/>
    <col min="8695" max="8695" width="15.85546875" style="49" customWidth="1"/>
    <col min="8696" max="8696" width="18.140625" style="49" customWidth="1"/>
    <col min="8697" max="8697" width="20.7109375" style="49" customWidth="1"/>
    <col min="8698" max="8698" width="7.7109375" style="49" bestFit="1" customWidth="1"/>
    <col min="8699" max="8700" width="6.7109375" style="49" customWidth="1"/>
    <col min="8701" max="8701" width="14.85546875" style="49" customWidth="1"/>
    <col min="8702" max="8702" width="15.7109375" style="49" customWidth="1"/>
    <col min="8703" max="8703" width="16.7109375" style="49" customWidth="1"/>
    <col min="8704" max="8704" width="13.28515625" style="49" customWidth="1"/>
    <col min="8705" max="8705" width="14.85546875" style="49" customWidth="1"/>
    <col min="8706" max="8706" width="18" style="49" customWidth="1"/>
    <col min="8707" max="8708" width="9.7109375" style="49" customWidth="1"/>
    <col min="8709" max="8709" width="18" style="49" customWidth="1"/>
    <col min="8710" max="8710" width="18.85546875" style="49" customWidth="1"/>
    <col min="8711" max="8711" width="10.5703125" style="49" customWidth="1"/>
    <col min="8712" max="8712" width="9.7109375" style="49" customWidth="1"/>
    <col min="8713" max="8713" width="9.5703125" style="49" customWidth="1"/>
    <col min="8714" max="8715" width="14.85546875" style="49" customWidth="1"/>
    <col min="8716" max="8717" width="12.7109375" style="49" customWidth="1"/>
    <col min="8718" max="8718" width="9.85546875" style="49" customWidth="1"/>
    <col min="8719" max="8719" width="12.7109375" style="49" customWidth="1"/>
    <col min="8720" max="8720" width="3" style="49" customWidth="1"/>
    <col min="8721" max="8948" width="11.42578125" style="49"/>
    <col min="8949" max="8949" width="5.7109375" style="49" customWidth="1"/>
    <col min="8950" max="8950" width="14.42578125" style="49" bestFit="1" customWidth="1"/>
    <col min="8951" max="8951" width="15.85546875" style="49" customWidth="1"/>
    <col min="8952" max="8952" width="18.140625" style="49" customWidth="1"/>
    <col min="8953" max="8953" width="20.7109375" style="49" customWidth="1"/>
    <col min="8954" max="8954" width="7.7109375" style="49" bestFit="1" customWidth="1"/>
    <col min="8955" max="8956" width="6.7109375" style="49" customWidth="1"/>
    <col min="8957" max="8957" width="14.85546875" style="49" customWidth="1"/>
    <col min="8958" max="8958" width="15.7109375" style="49" customWidth="1"/>
    <col min="8959" max="8959" width="16.7109375" style="49" customWidth="1"/>
    <col min="8960" max="8960" width="13.28515625" style="49" customWidth="1"/>
    <col min="8961" max="8961" width="14.85546875" style="49" customWidth="1"/>
    <col min="8962" max="8962" width="18" style="49" customWidth="1"/>
    <col min="8963" max="8964" width="9.7109375" style="49" customWidth="1"/>
    <col min="8965" max="8965" width="18" style="49" customWidth="1"/>
    <col min="8966" max="8966" width="18.85546875" style="49" customWidth="1"/>
    <col min="8967" max="8967" width="10.5703125" style="49" customWidth="1"/>
    <col min="8968" max="8968" width="9.7109375" style="49" customWidth="1"/>
    <col min="8969" max="8969" width="9.5703125" style="49" customWidth="1"/>
    <col min="8970" max="8971" width="14.85546875" style="49" customWidth="1"/>
    <col min="8972" max="8973" width="12.7109375" style="49" customWidth="1"/>
    <col min="8974" max="8974" width="9.85546875" style="49" customWidth="1"/>
    <col min="8975" max="8975" width="12.7109375" style="49" customWidth="1"/>
    <col min="8976" max="8976" width="3" style="49" customWidth="1"/>
    <col min="8977" max="9204" width="11.42578125" style="49"/>
    <col min="9205" max="9205" width="5.7109375" style="49" customWidth="1"/>
    <col min="9206" max="9206" width="14.42578125" style="49" bestFit="1" customWidth="1"/>
    <col min="9207" max="9207" width="15.85546875" style="49" customWidth="1"/>
    <col min="9208" max="9208" width="18.140625" style="49" customWidth="1"/>
    <col min="9209" max="9209" width="20.7109375" style="49" customWidth="1"/>
    <col min="9210" max="9210" width="7.7109375" style="49" bestFit="1" customWidth="1"/>
    <col min="9211" max="9212" width="6.7109375" style="49" customWidth="1"/>
    <col min="9213" max="9213" width="14.85546875" style="49" customWidth="1"/>
    <col min="9214" max="9214" width="15.7109375" style="49" customWidth="1"/>
    <col min="9215" max="9215" width="16.7109375" style="49" customWidth="1"/>
    <col min="9216" max="9216" width="13.28515625" style="49" customWidth="1"/>
    <col min="9217" max="9217" width="14.85546875" style="49" customWidth="1"/>
    <col min="9218" max="9218" width="18" style="49" customWidth="1"/>
    <col min="9219" max="9220" width="9.7109375" style="49" customWidth="1"/>
    <col min="9221" max="9221" width="18" style="49" customWidth="1"/>
    <col min="9222" max="9222" width="18.85546875" style="49" customWidth="1"/>
    <col min="9223" max="9223" width="10.5703125" style="49" customWidth="1"/>
    <col min="9224" max="9224" width="9.7109375" style="49" customWidth="1"/>
    <col min="9225" max="9225" width="9.5703125" style="49" customWidth="1"/>
    <col min="9226" max="9227" width="14.85546875" style="49" customWidth="1"/>
    <col min="9228" max="9229" width="12.7109375" style="49" customWidth="1"/>
    <col min="9230" max="9230" width="9.85546875" style="49" customWidth="1"/>
    <col min="9231" max="9231" width="12.7109375" style="49" customWidth="1"/>
    <col min="9232" max="9232" width="3" style="49" customWidth="1"/>
    <col min="9233" max="9460" width="11.42578125" style="49"/>
    <col min="9461" max="9461" width="5.7109375" style="49" customWidth="1"/>
    <col min="9462" max="9462" width="14.42578125" style="49" bestFit="1" customWidth="1"/>
    <col min="9463" max="9463" width="15.85546875" style="49" customWidth="1"/>
    <col min="9464" max="9464" width="18.140625" style="49" customWidth="1"/>
    <col min="9465" max="9465" width="20.7109375" style="49" customWidth="1"/>
    <col min="9466" max="9466" width="7.7109375" style="49" bestFit="1" customWidth="1"/>
    <col min="9467" max="9468" width="6.7109375" style="49" customWidth="1"/>
    <col min="9469" max="9469" width="14.85546875" style="49" customWidth="1"/>
    <col min="9470" max="9470" width="15.7109375" style="49" customWidth="1"/>
    <col min="9471" max="9471" width="16.7109375" style="49" customWidth="1"/>
    <col min="9472" max="9472" width="13.28515625" style="49" customWidth="1"/>
    <col min="9473" max="9473" width="14.85546875" style="49" customWidth="1"/>
    <col min="9474" max="9474" width="18" style="49" customWidth="1"/>
    <col min="9475" max="9476" width="9.7109375" style="49" customWidth="1"/>
    <col min="9477" max="9477" width="18" style="49" customWidth="1"/>
    <col min="9478" max="9478" width="18.85546875" style="49" customWidth="1"/>
    <col min="9479" max="9479" width="10.5703125" style="49" customWidth="1"/>
    <col min="9480" max="9480" width="9.7109375" style="49" customWidth="1"/>
    <col min="9481" max="9481" width="9.5703125" style="49" customWidth="1"/>
    <col min="9482" max="9483" width="14.85546875" style="49" customWidth="1"/>
    <col min="9484" max="9485" width="12.7109375" style="49" customWidth="1"/>
    <col min="9486" max="9486" width="9.85546875" style="49" customWidth="1"/>
    <col min="9487" max="9487" width="12.7109375" style="49" customWidth="1"/>
    <col min="9488" max="9488" width="3" style="49" customWidth="1"/>
    <col min="9489" max="9716" width="11.42578125" style="49"/>
    <col min="9717" max="9717" width="5.7109375" style="49" customWidth="1"/>
    <col min="9718" max="9718" width="14.42578125" style="49" bestFit="1" customWidth="1"/>
    <col min="9719" max="9719" width="15.85546875" style="49" customWidth="1"/>
    <col min="9720" max="9720" width="18.140625" style="49" customWidth="1"/>
    <col min="9721" max="9721" width="20.7109375" style="49" customWidth="1"/>
    <col min="9722" max="9722" width="7.7109375" style="49" bestFit="1" customWidth="1"/>
    <col min="9723" max="9724" width="6.7109375" style="49" customWidth="1"/>
    <col min="9725" max="9725" width="14.85546875" style="49" customWidth="1"/>
    <col min="9726" max="9726" width="15.7109375" style="49" customWidth="1"/>
    <col min="9727" max="9727" width="16.7109375" style="49" customWidth="1"/>
    <col min="9728" max="9728" width="13.28515625" style="49" customWidth="1"/>
    <col min="9729" max="9729" width="14.85546875" style="49" customWidth="1"/>
    <col min="9730" max="9730" width="18" style="49" customWidth="1"/>
    <col min="9731" max="9732" width="9.7109375" style="49" customWidth="1"/>
    <col min="9733" max="9733" width="18" style="49" customWidth="1"/>
    <col min="9734" max="9734" width="18.85546875" style="49" customWidth="1"/>
    <col min="9735" max="9735" width="10.5703125" style="49" customWidth="1"/>
    <col min="9736" max="9736" width="9.7109375" style="49" customWidth="1"/>
    <col min="9737" max="9737" width="9.5703125" style="49" customWidth="1"/>
    <col min="9738" max="9739" width="14.85546875" style="49" customWidth="1"/>
    <col min="9740" max="9741" width="12.7109375" style="49" customWidth="1"/>
    <col min="9742" max="9742" width="9.85546875" style="49" customWidth="1"/>
    <col min="9743" max="9743" width="12.7109375" style="49" customWidth="1"/>
    <col min="9744" max="9744" width="3" style="49" customWidth="1"/>
    <col min="9745" max="9972" width="11.42578125" style="49"/>
    <col min="9973" max="9973" width="5.7109375" style="49" customWidth="1"/>
    <col min="9974" max="9974" width="14.42578125" style="49" bestFit="1" customWidth="1"/>
    <col min="9975" max="9975" width="15.85546875" style="49" customWidth="1"/>
    <col min="9976" max="9976" width="18.140625" style="49" customWidth="1"/>
    <col min="9977" max="9977" width="20.7109375" style="49" customWidth="1"/>
    <col min="9978" max="9978" width="7.7109375" style="49" bestFit="1" customWidth="1"/>
    <col min="9979" max="9980" width="6.7109375" style="49" customWidth="1"/>
    <col min="9981" max="9981" width="14.85546875" style="49" customWidth="1"/>
    <col min="9982" max="9982" width="15.7109375" style="49" customWidth="1"/>
    <col min="9983" max="9983" width="16.7109375" style="49" customWidth="1"/>
    <col min="9984" max="9984" width="13.28515625" style="49" customWidth="1"/>
    <col min="9985" max="9985" width="14.85546875" style="49" customWidth="1"/>
    <col min="9986" max="9986" width="18" style="49" customWidth="1"/>
    <col min="9987" max="9988" width="9.7109375" style="49" customWidth="1"/>
    <col min="9989" max="9989" width="18" style="49" customWidth="1"/>
    <col min="9990" max="9990" width="18.85546875" style="49" customWidth="1"/>
    <col min="9991" max="9991" width="10.5703125" style="49" customWidth="1"/>
    <col min="9992" max="9992" width="9.7109375" style="49" customWidth="1"/>
    <col min="9993" max="9993" width="9.5703125" style="49" customWidth="1"/>
    <col min="9994" max="9995" width="14.85546875" style="49" customWidth="1"/>
    <col min="9996" max="9997" width="12.7109375" style="49" customWidth="1"/>
    <col min="9998" max="9998" width="9.85546875" style="49" customWidth="1"/>
    <col min="9999" max="9999" width="12.7109375" style="49" customWidth="1"/>
    <col min="10000" max="10000" width="3" style="49" customWidth="1"/>
    <col min="10001" max="10228" width="11.42578125" style="49"/>
    <col min="10229" max="10229" width="5.7109375" style="49" customWidth="1"/>
    <col min="10230" max="10230" width="14.42578125" style="49" bestFit="1" customWidth="1"/>
    <col min="10231" max="10231" width="15.85546875" style="49" customWidth="1"/>
    <col min="10232" max="10232" width="18.140625" style="49" customWidth="1"/>
    <col min="10233" max="10233" width="20.7109375" style="49" customWidth="1"/>
    <col min="10234" max="10234" width="7.7109375" style="49" bestFit="1" customWidth="1"/>
    <col min="10235" max="10236" width="6.7109375" style="49" customWidth="1"/>
    <col min="10237" max="10237" width="14.85546875" style="49" customWidth="1"/>
    <col min="10238" max="10238" width="15.7109375" style="49" customWidth="1"/>
    <col min="10239" max="10239" width="16.7109375" style="49" customWidth="1"/>
    <col min="10240" max="10240" width="13.28515625" style="49" customWidth="1"/>
    <col min="10241" max="10241" width="14.85546875" style="49" customWidth="1"/>
    <col min="10242" max="10242" width="18" style="49" customWidth="1"/>
    <col min="10243" max="10244" width="9.7109375" style="49" customWidth="1"/>
    <col min="10245" max="10245" width="18" style="49" customWidth="1"/>
    <col min="10246" max="10246" width="18.85546875" style="49" customWidth="1"/>
    <col min="10247" max="10247" width="10.5703125" style="49" customWidth="1"/>
    <col min="10248" max="10248" width="9.7109375" style="49" customWidth="1"/>
    <col min="10249" max="10249" width="9.5703125" style="49" customWidth="1"/>
    <col min="10250" max="10251" width="14.85546875" style="49" customWidth="1"/>
    <col min="10252" max="10253" width="12.7109375" style="49" customWidth="1"/>
    <col min="10254" max="10254" width="9.85546875" style="49" customWidth="1"/>
    <col min="10255" max="10255" width="12.7109375" style="49" customWidth="1"/>
    <col min="10256" max="10256" width="3" style="49" customWidth="1"/>
    <col min="10257" max="10484" width="11.42578125" style="49"/>
    <col min="10485" max="10485" width="5.7109375" style="49" customWidth="1"/>
    <col min="10486" max="10486" width="14.42578125" style="49" bestFit="1" customWidth="1"/>
    <col min="10487" max="10487" width="15.85546875" style="49" customWidth="1"/>
    <col min="10488" max="10488" width="18.140625" style="49" customWidth="1"/>
    <col min="10489" max="10489" width="20.7109375" style="49" customWidth="1"/>
    <col min="10490" max="10490" width="7.7109375" style="49" bestFit="1" customWidth="1"/>
    <col min="10491" max="10492" width="6.7109375" style="49" customWidth="1"/>
    <col min="10493" max="10493" width="14.85546875" style="49" customWidth="1"/>
    <col min="10494" max="10494" width="15.7109375" style="49" customWidth="1"/>
    <col min="10495" max="10495" width="16.7109375" style="49" customWidth="1"/>
    <col min="10496" max="10496" width="13.28515625" style="49" customWidth="1"/>
    <col min="10497" max="10497" width="14.85546875" style="49" customWidth="1"/>
    <col min="10498" max="10498" width="18" style="49" customWidth="1"/>
    <col min="10499" max="10500" width="9.7109375" style="49" customWidth="1"/>
    <col min="10501" max="10501" width="18" style="49" customWidth="1"/>
    <col min="10502" max="10502" width="18.85546875" style="49" customWidth="1"/>
    <col min="10503" max="10503" width="10.5703125" style="49" customWidth="1"/>
    <col min="10504" max="10504" width="9.7109375" style="49" customWidth="1"/>
    <col min="10505" max="10505" width="9.5703125" style="49" customWidth="1"/>
    <col min="10506" max="10507" width="14.85546875" style="49" customWidth="1"/>
    <col min="10508" max="10509" width="12.7109375" style="49" customWidth="1"/>
    <col min="10510" max="10510" width="9.85546875" style="49" customWidth="1"/>
    <col min="10511" max="10511" width="12.7109375" style="49" customWidth="1"/>
    <col min="10512" max="10512" width="3" style="49" customWidth="1"/>
    <col min="10513" max="10740" width="11.42578125" style="49"/>
    <col min="10741" max="10741" width="5.7109375" style="49" customWidth="1"/>
    <col min="10742" max="10742" width="14.42578125" style="49" bestFit="1" customWidth="1"/>
    <col min="10743" max="10743" width="15.85546875" style="49" customWidth="1"/>
    <col min="10744" max="10744" width="18.140625" style="49" customWidth="1"/>
    <col min="10745" max="10745" width="20.7109375" style="49" customWidth="1"/>
    <col min="10746" max="10746" width="7.7109375" style="49" bestFit="1" customWidth="1"/>
    <col min="10747" max="10748" width="6.7109375" style="49" customWidth="1"/>
    <col min="10749" max="10749" width="14.85546875" style="49" customWidth="1"/>
    <col min="10750" max="10750" width="15.7109375" style="49" customWidth="1"/>
    <col min="10751" max="10751" width="16.7109375" style="49" customWidth="1"/>
    <col min="10752" max="10752" width="13.28515625" style="49" customWidth="1"/>
    <col min="10753" max="10753" width="14.85546875" style="49" customWidth="1"/>
    <col min="10754" max="10754" width="18" style="49" customWidth="1"/>
    <col min="10755" max="10756" width="9.7109375" style="49" customWidth="1"/>
    <col min="10757" max="10757" width="18" style="49" customWidth="1"/>
    <col min="10758" max="10758" width="18.85546875" style="49" customWidth="1"/>
    <col min="10759" max="10759" width="10.5703125" style="49" customWidth="1"/>
    <col min="10760" max="10760" width="9.7109375" style="49" customWidth="1"/>
    <col min="10761" max="10761" width="9.5703125" style="49" customWidth="1"/>
    <col min="10762" max="10763" width="14.85546875" style="49" customWidth="1"/>
    <col min="10764" max="10765" width="12.7109375" style="49" customWidth="1"/>
    <col min="10766" max="10766" width="9.85546875" style="49" customWidth="1"/>
    <col min="10767" max="10767" width="12.7109375" style="49" customWidth="1"/>
    <col min="10768" max="10768" width="3" style="49" customWidth="1"/>
    <col min="10769" max="10996" width="11.42578125" style="49"/>
    <col min="10997" max="10997" width="5.7109375" style="49" customWidth="1"/>
    <col min="10998" max="10998" width="14.42578125" style="49" bestFit="1" customWidth="1"/>
    <col min="10999" max="10999" width="15.85546875" style="49" customWidth="1"/>
    <col min="11000" max="11000" width="18.140625" style="49" customWidth="1"/>
    <col min="11001" max="11001" width="20.7109375" style="49" customWidth="1"/>
    <col min="11002" max="11002" width="7.7109375" style="49" bestFit="1" customWidth="1"/>
    <col min="11003" max="11004" width="6.7109375" style="49" customWidth="1"/>
    <col min="11005" max="11005" width="14.85546875" style="49" customWidth="1"/>
    <col min="11006" max="11006" width="15.7109375" style="49" customWidth="1"/>
    <col min="11007" max="11007" width="16.7109375" style="49" customWidth="1"/>
    <col min="11008" max="11008" width="13.28515625" style="49" customWidth="1"/>
    <col min="11009" max="11009" width="14.85546875" style="49" customWidth="1"/>
    <col min="11010" max="11010" width="18" style="49" customWidth="1"/>
    <col min="11011" max="11012" width="9.7109375" style="49" customWidth="1"/>
    <col min="11013" max="11013" width="18" style="49" customWidth="1"/>
    <col min="11014" max="11014" width="18.85546875" style="49" customWidth="1"/>
    <col min="11015" max="11015" width="10.5703125" style="49" customWidth="1"/>
    <col min="11016" max="11016" width="9.7109375" style="49" customWidth="1"/>
    <col min="11017" max="11017" width="9.5703125" style="49" customWidth="1"/>
    <col min="11018" max="11019" width="14.85546875" style="49" customWidth="1"/>
    <col min="11020" max="11021" width="12.7109375" style="49" customWidth="1"/>
    <col min="11022" max="11022" width="9.85546875" style="49" customWidth="1"/>
    <col min="11023" max="11023" width="12.7109375" style="49" customWidth="1"/>
    <col min="11024" max="11024" width="3" style="49" customWidth="1"/>
    <col min="11025" max="11252" width="11.42578125" style="49"/>
    <col min="11253" max="11253" width="5.7109375" style="49" customWidth="1"/>
    <col min="11254" max="11254" width="14.42578125" style="49" bestFit="1" customWidth="1"/>
    <col min="11255" max="11255" width="15.85546875" style="49" customWidth="1"/>
    <col min="11256" max="11256" width="18.140625" style="49" customWidth="1"/>
    <col min="11257" max="11257" width="20.7109375" style="49" customWidth="1"/>
    <col min="11258" max="11258" width="7.7109375" style="49" bestFit="1" customWidth="1"/>
    <col min="11259" max="11260" width="6.7109375" style="49" customWidth="1"/>
    <col min="11261" max="11261" width="14.85546875" style="49" customWidth="1"/>
    <col min="11262" max="11262" width="15.7109375" style="49" customWidth="1"/>
    <col min="11263" max="11263" width="16.7109375" style="49" customWidth="1"/>
    <col min="11264" max="11264" width="13.28515625" style="49" customWidth="1"/>
    <col min="11265" max="11265" width="14.85546875" style="49" customWidth="1"/>
    <col min="11266" max="11266" width="18" style="49" customWidth="1"/>
    <col min="11267" max="11268" width="9.7109375" style="49" customWidth="1"/>
    <col min="11269" max="11269" width="18" style="49" customWidth="1"/>
    <col min="11270" max="11270" width="18.85546875" style="49" customWidth="1"/>
    <col min="11271" max="11271" width="10.5703125" style="49" customWidth="1"/>
    <col min="11272" max="11272" width="9.7109375" style="49" customWidth="1"/>
    <col min="11273" max="11273" width="9.5703125" style="49" customWidth="1"/>
    <col min="11274" max="11275" width="14.85546875" style="49" customWidth="1"/>
    <col min="11276" max="11277" width="12.7109375" style="49" customWidth="1"/>
    <col min="11278" max="11278" width="9.85546875" style="49" customWidth="1"/>
    <col min="11279" max="11279" width="12.7109375" style="49" customWidth="1"/>
    <col min="11280" max="11280" width="3" style="49" customWidth="1"/>
    <col min="11281" max="11508" width="11.42578125" style="49"/>
    <col min="11509" max="11509" width="5.7109375" style="49" customWidth="1"/>
    <col min="11510" max="11510" width="14.42578125" style="49" bestFit="1" customWidth="1"/>
    <col min="11511" max="11511" width="15.85546875" style="49" customWidth="1"/>
    <col min="11512" max="11512" width="18.140625" style="49" customWidth="1"/>
    <col min="11513" max="11513" width="20.7109375" style="49" customWidth="1"/>
    <col min="11514" max="11514" width="7.7109375" style="49" bestFit="1" customWidth="1"/>
    <col min="11515" max="11516" width="6.7109375" style="49" customWidth="1"/>
    <col min="11517" max="11517" width="14.85546875" style="49" customWidth="1"/>
    <col min="11518" max="11518" width="15.7109375" style="49" customWidth="1"/>
    <col min="11519" max="11519" width="16.7109375" style="49" customWidth="1"/>
    <col min="11520" max="11520" width="13.28515625" style="49" customWidth="1"/>
    <col min="11521" max="11521" width="14.85546875" style="49" customWidth="1"/>
    <col min="11522" max="11522" width="18" style="49" customWidth="1"/>
    <col min="11523" max="11524" width="9.7109375" style="49" customWidth="1"/>
    <col min="11525" max="11525" width="18" style="49" customWidth="1"/>
    <col min="11526" max="11526" width="18.85546875" style="49" customWidth="1"/>
    <col min="11527" max="11527" width="10.5703125" style="49" customWidth="1"/>
    <col min="11528" max="11528" width="9.7109375" style="49" customWidth="1"/>
    <col min="11529" max="11529" width="9.5703125" style="49" customWidth="1"/>
    <col min="11530" max="11531" width="14.85546875" style="49" customWidth="1"/>
    <col min="11532" max="11533" width="12.7109375" style="49" customWidth="1"/>
    <col min="11534" max="11534" width="9.85546875" style="49" customWidth="1"/>
    <col min="11535" max="11535" width="12.7109375" style="49" customWidth="1"/>
    <col min="11536" max="11536" width="3" style="49" customWidth="1"/>
    <col min="11537" max="11764" width="11.42578125" style="49"/>
    <col min="11765" max="11765" width="5.7109375" style="49" customWidth="1"/>
    <col min="11766" max="11766" width="14.42578125" style="49" bestFit="1" customWidth="1"/>
    <col min="11767" max="11767" width="15.85546875" style="49" customWidth="1"/>
    <col min="11768" max="11768" width="18.140625" style="49" customWidth="1"/>
    <col min="11769" max="11769" width="20.7109375" style="49" customWidth="1"/>
    <col min="11770" max="11770" width="7.7109375" style="49" bestFit="1" customWidth="1"/>
    <col min="11771" max="11772" width="6.7109375" style="49" customWidth="1"/>
    <col min="11773" max="11773" width="14.85546875" style="49" customWidth="1"/>
    <col min="11774" max="11774" width="15.7109375" style="49" customWidth="1"/>
    <col min="11775" max="11775" width="16.7109375" style="49" customWidth="1"/>
    <col min="11776" max="11776" width="13.28515625" style="49" customWidth="1"/>
    <col min="11777" max="11777" width="14.85546875" style="49" customWidth="1"/>
    <col min="11778" max="11778" width="18" style="49" customWidth="1"/>
    <col min="11779" max="11780" width="9.7109375" style="49" customWidth="1"/>
    <col min="11781" max="11781" width="18" style="49" customWidth="1"/>
    <col min="11782" max="11782" width="18.85546875" style="49" customWidth="1"/>
    <col min="11783" max="11783" width="10.5703125" style="49" customWidth="1"/>
    <col min="11784" max="11784" width="9.7109375" style="49" customWidth="1"/>
    <col min="11785" max="11785" width="9.5703125" style="49" customWidth="1"/>
    <col min="11786" max="11787" width="14.85546875" style="49" customWidth="1"/>
    <col min="11788" max="11789" width="12.7109375" style="49" customWidth="1"/>
    <col min="11790" max="11790" width="9.85546875" style="49" customWidth="1"/>
    <col min="11791" max="11791" width="12.7109375" style="49" customWidth="1"/>
    <col min="11792" max="11792" width="3" style="49" customWidth="1"/>
    <col min="11793" max="12020" width="11.42578125" style="49"/>
    <col min="12021" max="12021" width="5.7109375" style="49" customWidth="1"/>
    <col min="12022" max="12022" width="14.42578125" style="49" bestFit="1" customWidth="1"/>
    <col min="12023" max="12023" width="15.85546875" style="49" customWidth="1"/>
    <col min="12024" max="12024" width="18.140625" style="49" customWidth="1"/>
    <col min="12025" max="12025" width="20.7109375" style="49" customWidth="1"/>
    <col min="12026" max="12026" width="7.7109375" style="49" bestFit="1" customWidth="1"/>
    <col min="12027" max="12028" width="6.7109375" style="49" customWidth="1"/>
    <col min="12029" max="12029" width="14.85546875" style="49" customWidth="1"/>
    <col min="12030" max="12030" width="15.7109375" style="49" customWidth="1"/>
    <col min="12031" max="12031" width="16.7109375" style="49" customWidth="1"/>
    <col min="12032" max="12032" width="13.28515625" style="49" customWidth="1"/>
    <col min="12033" max="12033" width="14.85546875" style="49" customWidth="1"/>
    <col min="12034" max="12034" width="18" style="49" customWidth="1"/>
    <col min="12035" max="12036" width="9.7109375" style="49" customWidth="1"/>
    <col min="12037" max="12037" width="18" style="49" customWidth="1"/>
    <col min="12038" max="12038" width="18.85546875" style="49" customWidth="1"/>
    <col min="12039" max="12039" width="10.5703125" style="49" customWidth="1"/>
    <col min="12040" max="12040" width="9.7109375" style="49" customWidth="1"/>
    <col min="12041" max="12041" width="9.5703125" style="49" customWidth="1"/>
    <col min="12042" max="12043" width="14.85546875" style="49" customWidth="1"/>
    <col min="12044" max="12045" width="12.7109375" style="49" customWidth="1"/>
    <col min="12046" max="12046" width="9.85546875" style="49" customWidth="1"/>
    <col min="12047" max="12047" width="12.7109375" style="49" customWidth="1"/>
    <col min="12048" max="12048" width="3" style="49" customWidth="1"/>
    <col min="12049" max="12276" width="11.42578125" style="49"/>
    <col min="12277" max="12277" width="5.7109375" style="49" customWidth="1"/>
    <col min="12278" max="12278" width="14.42578125" style="49" bestFit="1" customWidth="1"/>
    <col min="12279" max="12279" width="15.85546875" style="49" customWidth="1"/>
    <col min="12280" max="12280" width="18.140625" style="49" customWidth="1"/>
    <col min="12281" max="12281" width="20.7109375" style="49" customWidth="1"/>
    <col min="12282" max="12282" width="7.7109375" style="49" bestFit="1" customWidth="1"/>
    <col min="12283" max="12284" width="6.7109375" style="49" customWidth="1"/>
    <col min="12285" max="12285" width="14.85546875" style="49" customWidth="1"/>
    <col min="12286" max="12286" width="15.7109375" style="49" customWidth="1"/>
    <col min="12287" max="12287" width="16.7109375" style="49" customWidth="1"/>
    <col min="12288" max="12288" width="13.28515625" style="49" customWidth="1"/>
    <col min="12289" max="12289" width="14.85546875" style="49" customWidth="1"/>
    <col min="12290" max="12290" width="18" style="49" customWidth="1"/>
    <col min="12291" max="12292" width="9.7109375" style="49" customWidth="1"/>
    <col min="12293" max="12293" width="18" style="49" customWidth="1"/>
    <col min="12294" max="12294" width="18.85546875" style="49" customWidth="1"/>
    <col min="12295" max="12295" width="10.5703125" style="49" customWidth="1"/>
    <col min="12296" max="12296" width="9.7109375" style="49" customWidth="1"/>
    <col min="12297" max="12297" width="9.5703125" style="49" customWidth="1"/>
    <col min="12298" max="12299" width="14.85546875" style="49" customWidth="1"/>
    <col min="12300" max="12301" width="12.7109375" style="49" customWidth="1"/>
    <col min="12302" max="12302" width="9.85546875" style="49" customWidth="1"/>
    <col min="12303" max="12303" width="12.7109375" style="49" customWidth="1"/>
    <col min="12304" max="12304" width="3" style="49" customWidth="1"/>
    <col min="12305" max="12532" width="11.42578125" style="49"/>
    <col min="12533" max="12533" width="5.7109375" style="49" customWidth="1"/>
    <col min="12534" max="12534" width="14.42578125" style="49" bestFit="1" customWidth="1"/>
    <col min="12535" max="12535" width="15.85546875" style="49" customWidth="1"/>
    <col min="12536" max="12536" width="18.140625" style="49" customWidth="1"/>
    <col min="12537" max="12537" width="20.7109375" style="49" customWidth="1"/>
    <col min="12538" max="12538" width="7.7109375" style="49" bestFit="1" customWidth="1"/>
    <col min="12539" max="12540" width="6.7109375" style="49" customWidth="1"/>
    <col min="12541" max="12541" width="14.85546875" style="49" customWidth="1"/>
    <col min="12542" max="12542" width="15.7109375" style="49" customWidth="1"/>
    <col min="12543" max="12543" width="16.7109375" style="49" customWidth="1"/>
    <col min="12544" max="12544" width="13.28515625" style="49" customWidth="1"/>
    <col min="12545" max="12545" width="14.85546875" style="49" customWidth="1"/>
    <col min="12546" max="12546" width="18" style="49" customWidth="1"/>
    <col min="12547" max="12548" width="9.7109375" style="49" customWidth="1"/>
    <col min="12549" max="12549" width="18" style="49" customWidth="1"/>
    <col min="12550" max="12550" width="18.85546875" style="49" customWidth="1"/>
    <col min="12551" max="12551" width="10.5703125" style="49" customWidth="1"/>
    <col min="12552" max="12552" width="9.7109375" style="49" customWidth="1"/>
    <col min="12553" max="12553" width="9.5703125" style="49" customWidth="1"/>
    <col min="12554" max="12555" width="14.85546875" style="49" customWidth="1"/>
    <col min="12556" max="12557" width="12.7109375" style="49" customWidth="1"/>
    <col min="12558" max="12558" width="9.85546875" style="49" customWidth="1"/>
    <col min="12559" max="12559" width="12.7109375" style="49" customWidth="1"/>
    <col min="12560" max="12560" width="3" style="49" customWidth="1"/>
    <col min="12561" max="12788" width="11.42578125" style="49"/>
    <col min="12789" max="12789" width="5.7109375" style="49" customWidth="1"/>
    <col min="12790" max="12790" width="14.42578125" style="49" bestFit="1" customWidth="1"/>
    <col min="12791" max="12791" width="15.85546875" style="49" customWidth="1"/>
    <col min="12792" max="12792" width="18.140625" style="49" customWidth="1"/>
    <col min="12793" max="12793" width="20.7109375" style="49" customWidth="1"/>
    <col min="12794" max="12794" width="7.7109375" style="49" bestFit="1" customWidth="1"/>
    <col min="12795" max="12796" width="6.7109375" style="49" customWidth="1"/>
    <col min="12797" max="12797" width="14.85546875" style="49" customWidth="1"/>
    <col min="12798" max="12798" width="15.7109375" style="49" customWidth="1"/>
    <col min="12799" max="12799" width="16.7109375" style="49" customWidth="1"/>
    <col min="12800" max="12800" width="13.28515625" style="49" customWidth="1"/>
    <col min="12801" max="12801" width="14.85546875" style="49" customWidth="1"/>
    <col min="12802" max="12802" width="18" style="49" customWidth="1"/>
    <col min="12803" max="12804" width="9.7109375" style="49" customWidth="1"/>
    <col min="12805" max="12805" width="18" style="49" customWidth="1"/>
    <col min="12806" max="12806" width="18.85546875" style="49" customWidth="1"/>
    <col min="12807" max="12807" width="10.5703125" style="49" customWidth="1"/>
    <col min="12808" max="12808" width="9.7109375" style="49" customWidth="1"/>
    <col min="12809" max="12809" width="9.5703125" style="49" customWidth="1"/>
    <col min="12810" max="12811" width="14.85546875" style="49" customWidth="1"/>
    <col min="12812" max="12813" width="12.7109375" style="49" customWidth="1"/>
    <col min="12814" max="12814" width="9.85546875" style="49" customWidth="1"/>
    <col min="12815" max="12815" width="12.7109375" style="49" customWidth="1"/>
    <col min="12816" max="12816" width="3" style="49" customWidth="1"/>
    <col min="12817" max="13044" width="11.42578125" style="49"/>
    <col min="13045" max="13045" width="5.7109375" style="49" customWidth="1"/>
    <col min="13046" max="13046" width="14.42578125" style="49" bestFit="1" customWidth="1"/>
    <col min="13047" max="13047" width="15.85546875" style="49" customWidth="1"/>
    <col min="13048" max="13048" width="18.140625" style="49" customWidth="1"/>
    <col min="13049" max="13049" width="20.7109375" style="49" customWidth="1"/>
    <col min="13050" max="13050" width="7.7109375" style="49" bestFit="1" customWidth="1"/>
    <col min="13051" max="13052" width="6.7109375" style="49" customWidth="1"/>
    <col min="13053" max="13053" width="14.85546875" style="49" customWidth="1"/>
    <col min="13054" max="13054" width="15.7109375" style="49" customWidth="1"/>
    <col min="13055" max="13055" width="16.7109375" style="49" customWidth="1"/>
    <col min="13056" max="13056" width="13.28515625" style="49" customWidth="1"/>
    <col min="13057" max="13057" width="14.85546875" style="49" customWidth="1"/>
    <col min="13058" max="13058" width="18" style="49" customWidth="1"/>
    <col min="13059" max="13060" width="9.7109375" style="49" customWidth="1"/>
    <col min="13061" max="13061" width="18" style="49" customWidth="1"/>
    <col min="13062" max="13062" width="18.85546875" style="49" customWidth="1"/>
    <col min="13063" max="13063" width="10.5703125" style="49" customWidth="1"/>
    <col min="13064" max="13064" width="9.7109375" style="49" customWidth="1"/>
    <col min="13065" max="13065" width="9.5703125" style="49" customWidth="1"/>
    <col min="13066" max="13067" width="14.85546875" style="49" customWidth="1"/>
    <col min="13068" max="13069" width="12.7109375" style="49" customWidth="1"/>
    <col min="13070" max="13070" width="9.85546875" style="49" customWidth="1"/>
    <col min="13071" max="13071" width="12.7109375" style="49" customWidth="1"/>
    <col min="13072" max="13072" width="3" style="49" customWidth="1"/>
    <col min="13073" max="13300" width="11.42578125" style="49"/>
    <col min="13301" max="13301" width="5.7109375" style="49" customWidth="1"/>
    <col min="13302" max="13302" width="14.42578125" style="49" bestFit="1" customWidth="1"/>
    <col min="13303" max="13303" width="15.85546875" style="49" customWidth="1"/>
    <col min="13304" max="13304" width="18.140625" style="49" customWidth="1"/>
    <col min="13305" max="13305" width="20.7109375" style="49" customWidth="1"/>
    <col min="13306" max="13306" width="7.7109375" style="49" bestFit="1" customWidth="1"/>
    <col min="13307" max="13308" width="6.7109375" style="49" customWidth="1"/>
    <col min="13309" max="13309" width="14.85546875" style="49" customWidth="1"/>
    <col min="13310" max="13310" width="15.7109375" style="49" customWidth="1"/>
    <col min="13311" max="13311" width="16.7109375" style="49" customWidth="1"/>
    <col min="13312" max="13312" width="13.28515625" style="49" customWidth="1"/>
    <col min="13313" max="13313" width="14.85546875" style="49" customWidth="1"/>
    <col min="13314" max="13314" width="18" style="49" customWidth="1"/>
    <col min="13315" max="13316" width="9.7109375" style="49" customWidth="1"/>
    <col min="13317" max="13317" width="18" style="49" customWidth="1"/>
    <col min="13318" max="13318" width="18.85546875" style="49" customWidth="1"/>
    <col min="13319" max="13319" width="10.5703125" style="49" customWidth="1"/>
    <col min="13320" max="13320" width="9.7109375" style="49" customWidth="1"/>
    <col min="13321" max="13321" width="9.5703125" style="49" customWidth="1"/>
    <col min="13322" max="13323" width="14.85546875" style="49" customWidth="1"/>
    <col min="13324" max="13325" width="12.7109375" style="49" customWidth="1"/>
    <col min="13326" max="13326" width="9.85546875" style="49" customWidth="1"/>
    <col min="13327" max="13327" width="12.7109375" style="49" customWidth="1"/>
    <col min="13328" max="13328" width="3" style="49" customWidth="1"/>
    <col min="13329" max="13556" width="11.42578125" style="49"/>
    <col min="13557" max="13557" width="5.7109375" style="49" customWidth="1"/>
    <col min="13558" max="13558" width="14.42578125" style="49" bestFit="1" customWidth="1"/>
    <col min="13559" max="13559" width="15.85546875" style="49" customWidth="1"/>
    <col min="13560" max="13560" width="18.140625" style="49" customWidth="1"/>
    <col min="13561" max="13561" width="20.7109375" style="49" customWidth="1"/>
    <col min="13562" max="13562" width="7.7109375" style="49" bestFit="1" customWidth="1"/>
    <col min="13563" max="13564" width="6.7109375" style="49" customWidth="1"/>
    <col min="13565" max="13565" width="14.85546875" style="49" customWidth="1"/>
    <col min="13566" max="13566" width="15.7109375" style="49" customWidth="1"/>
    <col min="13567" max="13567" width="16.7109375" style="49" customWidth="1"/>
    <col min="13568" max="13568" width="13.28515625" style="49" customWidth="1"/>
    <col min="13569" max="13569" width="14.85546875" style="49" customWidth="1"/>
    <col min="13570" max="13570" width="18" style="49" customWidth="1"/>
    <col min="13571" max="13572" width="9.7109375" style="49" customWidth="1"/>
    <col min="13573" max="13573" width="18" style="49" customWidth="1"/>
    <col min="13574" max="13574" width="18.85546875" style="49" customWidth="1"/>
    <col min="13575" max="13575" width="10.5703125" style="49" customWidth="1"/>
    <col min="13576" max="13576" width="9.7109375" style="49" customWidth="1"/>
    <col min="13577" max="13577" width="9.5703125" style="49" customWidth="1"/>
    <col min="13578" max="13579" width="14.85546875" style="49" customWidth="1"/>
    <col min="13580" max="13581" width="12.7109375" style="49" customWidth="1"/>
    <col min="13582" max="13582" width="9.85546875" style="49" customWidth="1"/>
    <col min="13583" max="13583" width="12.7109375" style="49" customWidth="1"/>
    <col min="13584" max="13584" width="3" style="49" customWidth="1"/>
    <col min="13585" max="13812" width="11.42578125" style="49"/>
    <col min="13813" max="13813" width="5.7109375" style="49" customWidth="1"/>
    <col min="13814" max="13814" width="14.42578125" style="49" bestFit="1" customWidth="1"/>
    <col min="13815" max="13815" width="15.85546875" style="49" customWidth="1"/>
    <col min="13816" max="13816" width="18.140625" style="49" customWidth="1"/>
    <col min="13817" max="13817" width="20.7109375" style="49" customWidth="1"/>
    <col min="13818" max="13818" width="7.7109375" style="49" bestFit="1" customWidth="1"/>
    <col min="13819" max="13820" width="6.7109375" style="49" customWidth="1"/>
    <col min="13821" max="13821" width="14.85546875" style="49" customWidth="1"/>
    <col min="13822" max="13822" width="15.7109375" style="49" customWidth="1"/>
    <col min="13823" max="13823" width="16.7109375" style="49" customWidth="1"/>
    <col min="13824" max="13824" width="13.28515625" style="49" customWidth="1"/>
    <col min="13825" max="13825" width="14.85546875" style="49" customWidth="1"/>
    <col min="13826" max="13826" width="18" style="49" customWidth="1"/>
    <col min="13827" max="13828" width="9.7109375" style="49" customWidth="1"/>
    <col min="13829" max="13829" width="18" style="49" customWidth="1"/>
    <col min="13830" max="13830" width="18.85546875" style="49" customWidth="1"/>
    <col min="13831" max="13831" width="10.5703125" style="49" customWidth="1"/>
    <col min="13832" max="13832" width="9.7109375" style="49" customWidth="1"/>
    <col min="13833" max="13833" width="9.5703125" style="49" customWidth="1"/>
    <col min="13834" max="13835" width="14.85546875" style="49" customWidth="1"/>
    <col min="13836" max="13837" width="12.7109375" style="49" customWidth="1"/>
    <col min="13838" max="13838" width="9.85546875" style="49" customWidth="1"/>
    <col min="13839" max="13839" width="12.7109375" style="49" customWidth="1"/>
    <col min="13840" max="13840" width="3" style="49" customWidth="1"/>
    <col min="13841" max="14068" width="11.42578125" style="49"/>
    <col min="14069" max="14069" width="5.7109375" style="49" customWidth="1"/>
    <col min="14070" max="14070" width="14.42578125" style="49" bestFit="1" customWidth="1"/>
    <col min="14071" max="14071" width="15.85546875" style="49" customWidth="1"/>
    <col min="14072" max="14072" width="18.140625" style="49" customWidth="1"/>
    <col min="14073" max="14073" width="20.7109375" style="49" customWidth="1"/>
    <col min="14074" max="14074" width="7.7109375" style="49" bestFit="1" customWidth="1"/>
    <col min="14075" max="14076" width="6.7109375" style="49" customWidth="1"/>
    <col min="14077" max="14077" width="14.85546875" style="49" customWidth="1"/>
    <col min="14078" max="14078" width="15.7109375" style="49" customWidth="1"/>
    <col min="14079" max="14079" width="16.7109375" style="49" customWidth="1"/>
    <col min="14080" max="14080" width="13.28515625" style="49" customWidth="1"/>
    <col min="14081" max="14081" width="14.85546875" style="49" customWidth="1"/>
    <col min="14082" max="14082" width="18" style="49" customWidth="1"/>
    <col min="14083" max="14084" width="9.7109375" style="49" customWidth="1"/>
    <col min="14085" max="14085" width="18" style="49" customWidth="1"/>
    <col min="14086" max="14086" width="18.85546875" style="49" customWidth="1"/>
    <col min="14087" max="14087" width="10.5703125" style="49" customWidth="1"/>
    <col min="14088" max="14088" width="9.7109375" style="49" customWidth="1"/>
    <col min="14089" max="14089" width="9.5703125" style="49" customWidth="1"/>
    <col min="14090" max="14091" width="14.85546875" style="49" customWidth="1"/>
    <col min="14092" max="14093" width="12.7109375" style="49" customWidth="1"/>
    <col min="14094" max="14094" width="9.85546875" style="49" customWidth="1"/>
    <col min="14095" max="14095" width="12.7109375" style="49" customWidth="1"/>
    <col min="14096" max="14096" width="3" style="49" customWidth="1"/>
    <col min="14097" max="14324" width="11.42578125" style="49"/>
    <col min="14325" max="14325" width="5.7109375" style="49" customWidth="1"/>
    <col min="14326" max="14326" width="14.42578125" style="49" bestFit="1" customWidth="1"/>
    <col min="14327" max="14327" width="15.85546875" style="49" customWidth="1"/>
    <col min="14328" max="14328" width="18.140625" style="49" customWidth="1"/>
    <col min="14329" max="14329" width="20.7109375" style="49" customWidth="1"/>
    <col min="14330" max="14330" width="7.7109375" style="49" bestFit="1" customWidth="1"/>
    <col min="14331" max="14332" width="6.7109375" style="49" customWidth="1"/>
    <col min="14333" max="14333" width="14.85546875" style="49" customWidth="1"/>
    <col min="14334" max="14334" width="15.7109375" style="49" customWidth="1"/>
    <col min="14335" max="14335" width="16.7109375" style="49" customWidth="1"/>
    <col min="14336" max="14336" width="13.28515625" style="49" customWidth="1"/>
    <col min="14337" max="14337" width="14.85546875" style="49" customWidth="1"/>
    <col min="14338" max="14338" width="18" style="49" customWidth="1"/>
    <col min="14339" max="14340" width="9.7109375" style="49" customWidth="1"/>
    <col min="14341" max="14341" width="18" style="49" customWidth="1"/>
    <col min="14342" max="14342" width="18.85546875" style="49" customWidth="1"/>
    <col min="14343" max="14343" width="10.5703125" style="49" customWidth="1"/>
    <col min="14344" max="14344" width="9.7109375" style="49" customWidth="1"/>
    <col min="14345" max="14345" width="9.5703125" style="49" customWidth="1"/>
    <col min="14346" max="14347" width="14.85546875" style="49" customWidth="1"/>
    <col min="14348" max="14349" width="12.7109375" style="49" customWidth="1"/>
    <col min="14350" max="14350" width="9.85546875" style="49" customWidth="1"/>
    <col min="14351" max="14351" width="12.7109375" style="49" customWidth="1"/>
    <col min="14352" max="14352" width="3" style="49" customWidth="1"/>
    <col min="14353" max="14580" width="11.42578125" style="49"/>
    <col min="14581" max="14581" width="5.7109375" style="49" customWidth="1"/>
    <col min="14582" max="14582" width="14.42578125" style="49" bestFit="1" customWidth="1"/>
    <col min="14583" max="14583" width="15.85546875" style="49" customWidth="1"/>
    <col min="14584" max="14584" width="18.140625" style="49" customWidth="1"/>
    <col min="14585" max="14585" width="20.7109375" style="49" customWidth="1"/>
    <col min="14586" max="14586" width="7.7109375" style="49" bestFit="1" customWidth="1"/>
    <col min="14587" max="14588" width="6.7109375" style="49" customWidth="1"/>
    <col min="14589" max="14589" width="14.85546875" style="49" customWidth="1"/>
    <col min="14590" max="14590" width="15.7109375" style="49" customWidth="1"/>
    <col min="14591" max="14591" width="16.7109375" style="49" customWidth="1"/>
    <col min="14592" max="14592" width="13.28515625" style="49" customWidth="1"/>
    <col min="14593" max="14593" width="14.85546875" style="49" customWidth="1"/>
    <col min="14594" max="14594" width="18" style="49" customWidth="1"/>
    <col min="14595" max="14596" width="9.7109375" style="49" customWidth="1"/>
    <col min="14597" max="14597" width="18" style="49" customWidth="1"/>
    <col min="14598" max="14598" width="18.85546875" style="49" customWidth="1"/>
    <col min="14599" max="14599" width="10.5703125" style="49" customWidth="1"/>
    <col min="14600" max="14600" width="9.7109375" style="49" customWidth="1"/>
    <col min="14601" max="14601" width="9.5703125" style="49" customWidth="1"/>
    <col min="14602" max="14603" width="14.85546875" style="49" customWidth="1"/>
    <col min="14604" max="14605" width="12.7109375" style="49" customWidth="1"/>
    <col min="14606" max="14606" width="9.85546875" style="49" customWidth="1"/>
    <col min="14607" max="14607" width="12.7109375" style="49" customWidth="1"/>
    <col min="14608" max="14608" width="3" style="49" customWidth="1"/>
    <col min="14609" max="14836" width="11.42578125" style="49"/>
    <col min="14837" max="14837" width="5.7109375" style="49" customWidth="1"/>
    <col min="14838" max="14838" width="14.42578125" style="49" bestFit="1" customWidth="1"/>
    <col min="14839" max="14839" width="15.85546875" style="49" customWidth="1"/>
    <col min="14840" max="14840" width="18.140625" style="49" customWidth="1"/>
    <col min="14841" max="14841" width="20.7109375" style="49" customWidth="1"/>
    <col min="14842" max="14842" width="7.7109375" style="49" bestFit="1" customWidth="1"/>
    <col min="14843" max="14844" width="6.7109375" style="49" customWidth="1"/>
    <col min="14845" max="14845" width="14.85546875" style="49" customWidth="1"/>
    <col min="14846" max="14846" width="15.7109375" style="49" customWidth="1"/>
    <col min="14847" max="14847" width="16.7109375" style="49" customWidth="1"/>
    <col min="14848" max="14848" width="13.28515625" style="49" customWidth="1"/>
    <col min="14849" max="14849" width="14.85546875" style="49" customWidth="1"/>
    <col min="14850" max="14850" width="18" style="49" customWidth="1"/>
    <col min="14851" max="14852" width="9.7109375" style="49" customWidth="1"/>
    <col min="14853" max="14853" width="18" style="49" customWidth="1"/>
    <col min="14854" max="14854" width="18.85546875" style="49" customWidth="1"/>
    <col min="14855" max="14855" width="10.5703125" style="49" customWidth="1"/>
    <col min="14856" max="14856" width="9.7109375" style="49" customWidth="1"/>
    <col min="14857" max="14857" width="9.5703125" style="49" customWidth="1"/>
    <col min="14858" max="14859" width="14.85546875" style="49" customWidth="1"/>
    <col min="14860" max="14861" width="12.7109375" style="49" customWidth="1"/>
    <col min="14862" max="14862" width="9.85546875" style="49" customWidth="1"/>
    <col min="14863" max="14863" width="12.7109375" style="49" customWidth="1"/>
    <col min="14864" max="14864" width="3" style="49" customWidth="1"/>
    <col min="14865" max="15092" width="11.42578125" style="49"/>
    <col min="15093" max="15093" width="5.7109375" style="49" customWidth="1"/>
    <col min="15094" max="15094" width="14.42578125" style="49" bestFit="1" customWidth="1"/>
    <col min="15095" max="15095" width="15.85546875" style="49" customWidth="1"/>
    <col min="15096" max="15096" width="18.140625" style="49" customWidth="1"/>
    <col min="15097" max="15097" width="20.7109375" style="49" customWidth="1"/>
    <col min="15098" max="15098" width="7.7109375" style="49" bestFit="1" customWidth="1"/>
    <col min="15099" max="15100" width="6.7109375" style="49" customWidth="1"/>
    <col min="15101" max="15101" width="14.85546875" style="49" customWidth="1"/>
    <col min="15102" max="15102" width="15.7109375" style="49" customWidth="1"/>
    <col min="15103" max="15103" width="16.7109375" style="49" customWidth="1"/>
    <col min="15104" max="15104" width="13.28515625" style="49" customWidth="1"/>
    <col min="15105" max="15105" width="14.85546875" style="49" customWidth="1"/>
    <col min="15106" max="15106" width="18" style="49" customWidth="1"/>
    <col min="15107" max="15108" width="9.7109375" style="49" customWidth="1"/>
    <col min="15109" max="15109" width="18" style="49" customWidth="1"/>
    <col min="15110" max="15110" width="18.85546875" style="49" customWidth="1"/>
    <col min="15111" max="15111" width="10.5703125" style="49" customWidth="1"/>
    <col min="15112" max="15112" width="9.7109375" style="49" customWidth="1"/>
    <col min="15113" max="15113" width="9.5703125" style="49" customWidth="1"/>
    <col min="15114" max="15115" width="14.85546875" style="49" customWidth="1"/>
    <col min="15116" max="15117" width="12.7109375" style="49" customWidth="1"/>
    <col min="15118" max="15118" width="9.85546875" style="49" customWidth="1"/>
    <col min="15119" max="15119" width="12.7109375" style="49" customWidth="1"/>
    <col min="15120" max="15120" width="3" style="49" customWidth="1"/>
    <col min="15121" max="15348" width="11.42578125" style="49"/>
    <col min="15349" max="15349" width="5.7109375" style="49" customWidth="1"/>
    <col min="15350" max="15350" width="14.42578125" style="49" bestFit="1" customWidth="1"/>
    <col min="15351" max="15351" width="15.85546875" style="49" customWidth="1"/>
    <col min="15352" max="15352" width="18.140625" style="49" customWidth="1"/>
    <col min="15353" max="15353" width="20.7109375" style="49" customWidth="1"/>
    <col min="15354" max="15354" width="7.7109375" style="49" bestFit="1" customWidth="1"/>
    <col min="15355" max="15356" width="6.7109375" style="49" customWidth="1"/>
    <col min="15357" max="15357" width="14.85546875" style="49" customWidth="1"/>
    <col min="15358" max="15358" width="15.7109375" style="49" customWidth="1"/>
    <col min="15359" max="15359" width="16.7109375" style="49" customWidth="1"/>
    <col min="15360" max="15360" width="13.28515625" style="49" customWidth="1"/>
    <col min="15361" max="15361" width="14.85546875" style="49" customWidth="1"/>
    <col min="15362" max="15362" width="18" style="49" customWidth="1"/>
    <col min="15363" max="15364" width="9.7109375" style="49" customWidth="1"/>
    <col min="15365" max="15365" width="18" style="49" customWidth="1"/>
    <col min="15366" max="15366" width="18.85546875" style="49" customWidth="1"/>
    <col min="15367" max="15367" width="10.5703125" style="49" customWidth="1"/>
    <col min="15368" max="15368" width="9.7109375" style="49" customWidth="1"/>
    <col min="15369" max="15369" width="9.5703125" style="49" customWidth="1"/>
    <col min="15370" max="15371" width="14.85546875" style="49" customWidth="1"/>
    <col min="15372" max="15373" width="12.7109375" style="49" customWidth="1"/>
    <col min="15374" max="15374" width="9.85546875" style="49" customWidth="1"/>
    <col min="15375" max="15375" width="12.7109375" style="49" customWidth="1"/>
    <col min="15376" max="15376" width="3" style="49" customWidth="1"/>
    <col min="15377" max="15604" width="11.42578125" style="49"/>
    <col min="15605" max="15605" width="5.7109375" style="49" customWidth="1"/>
    <col min="15606" max="15606" width="14.42578125" style="49" bestFit="1" customWidth="1"/>
    <col min="15607" max="15607" width="15.85546875" style="49" customWidth="1"/>
    <col min="15608" max="15608" width="18.140625" style="49" customWidth="1"/>
    <col min="15609" max="15609" width="20.7109375" style="49" customWidth="1"/>
    <col min="15610" max="15610" width="7.7109375" style="49" bestFit="1" customWidth="1"/>
    <col min="15611" max="15612" width="6.7109375" style="49" customWidth="1"/>
    <col min="15613" max="15613" width="14.85546875" style="49" customWidth="1"/>
    <col min="15614" max="15614" width="15.7109375" style="49" customWidth="1"/>
    <col min="15615" max="15615" width="16.7109375" style="49" customWidth="1"/>
    <col min="15616" max="15616" width="13.28515625" style="49" customWidth="1"/>
    <col min="15617" max="15617" width="14.85546875" style="49" customWidth="1"/>
    <col min="15618" max="15618" width="18" style="49" customWidth="1"/>
    <col min="15619" max="15620" width="9.7109375" style="49" customWidth="1"/>
    <col min="15621" max="15621" width="18" style="49" customWidth="1"/>
    <col min="15622" max="15622" width="18.85546875" style="49" customWidth="1"/>
    <col min="15623" max="15623" width="10.5703125" style="49" customWidth="1"/>
    <col min="15624" max="15624" width="9.7109375" style="49" customWidth="1"/>
    <col min="15625" max="15625" width="9.5703125" style="49" customWidth="1"/>
    <col min="15626" max="15627" width="14.85546875" style="49" customWidth="1"/>
    <col min="15628" max="15629" width="12.7109375" style="49" customWidth="1"/>
    <col min="15630" max="15630" width="9.85546875" style="49" customWidth="1"/>
    <col min="15631" max="15631" width="12.7109375" style="49" customWidth="1"/>
    <col min="15632" max="15632" width="3" style="49" customWidth="1"/>
    <col min="15633" max="15860" width="11.42578125" style="49"/>
    <col min="15861" max="15861" width="5.7109375" style="49" customWidth="1"/>
    <col min="15862" max="15862" width="14.42578125" style="49" bestFit="1" customWidth="1"/>
    <col min="15863" max="15863" width="15.85546875" style="49" customWidth="1"/>
    <col min="15864" max="15864" width="18.140625" style="49" customWidth="1"/>
    <col min="15865" max="15865" width="20.7109375" style="49" customWidth="1"/>
    <col min="15866" max="15866" width="7.7109375" style="49" bestFit="1" customWidth="1"/>
    <col min="15867" max="15868" width="6.7109375" style="49" customWidth="1"/>
    <col min="15869" max="15869" width="14.85546875" style="49" customWidth="1"/>
    <col min="15870" max="15870" width="15.7109375" style="49" customWidth="1"/>
    <col min="15871" max="15871" width="16.7109375" style="49" customWidth="1"/>
    <col min="15872" max="15872" width="13.28515625" style="49" customWidth="1"/>
    <col min="15873" max="15873" width="14.85546875" style="49" customWidth="1"/>
    <col min="15874" max="15874" width="18" style="49" customWidth="1"/>
    <col min="15875" max="15876" width="9.7109375" style="49" customWidth="1"/>
    <col min="15877" max="15877" width="18" style="49" customWidth="1"/>
    <col min="15878" max="15878" width="18.85546875" style="49" customWidth="1"/>
    <col min="15879" max="15879" width="10.5703125" style="49" customWidth="1"/>
    <col min="15880" max="15880" width="9.7109375" style="49" customWidth="1"/>
    <col min="15881" max="15881" width="9.5703125" style="49" customWidth="1"/>
    <col min="15882" max="15883" width="14.85546875" style="49" customWidth="1"/>
    <col min="15884" max="15885" width="12.7109375" style="49" customWidth="1"/>
    <col min="15886" max="15886" width="9.85546875" style="49" customWidth="1"/>
    <col min="15887" max="15887" width="12.7109375" style="49" customWidth="1"/>
    <col min="15888" max="15888" width="3" style="49" customWidth="1"/>
    <col min="15889" max="16116" width="11.42578125" style="49"/>
    <col min="16117" max="16117" width="5.7109375" style="49" customWidth="1"/>
    <col min="16118" max="16118" width="14.42578125" style="49" bestFit="1" customWidth="1"/>
    <col min="16119" max="16119" width="15.85546875" style="49" customWidth="1"/>
    <col min="16120" max="16120" width="18.140625" style="49" customWidth="1"/>
    <col min="16121" max="16121" width="20.7109375" style="49" customWidth="1"/>
    <col min="16122" max="16122" width="7.7109375" style="49" bestFit="1" customWidth="1"/>
    <col min="16123" max="16124" width="6.7109375" style="49" customWidth="1"/>
    <col min="16125" max="16125" width="14.85546875" style="49" customWidth="1"/>
    <col min="16126" max="16126" width="15.7109375" style="49" customWidth="1"/>
    <col min="16127" max="16127" width="16.7109375" style="49" customWidth="1"/>
    <col min="16128" max="16128" width="13.28515625" style="49" customWidth="1"/>
    <col min="16129" max="16129" width="14.85546875" style="49" customWidth="1"/>
    <col min="16130" max="16130" width="18" style="49" customWidth="1"/>
    <col min="16131" max="16132" width="9.7109375" style="49" customWidth="1"/>
    <col min="16133" max="16133" width="18" style="49" customWidth="1"/>
    <col min="16134" max="16134" width="18.85546875" style="49" customWidth="1"/>
    <col min="16135" max="16135" width="10.5703125" style="49" customWidth="1"/>
    <col min="16136" max="16136" width="9.7109375" style="49" customWidth="1"/>
    <col min="16137" max="16137" width="9.5703125" style="49" customWidth="1"/>
    <col min="16138" max="16139" width="14.85546875" style="49" customWidth="1"/>
    <col min="16140" max="16141" width="12.7109375" style="49" customWidth="1"/>
    <col min="16142" max="16142" width="9.85546875" style="49" customWidth="1"/>
    <col min="16143" max="16143" width="12.7109375" style="49" customWidth="1"/>
    <col min="16144" max="16144" width="3" style="49" customWidth="1"/>
    <col min="16145" max="16384" width="11.42578125" style="49"/>
  </cols>
  <sheetData>
    <row r="1" spans="1:27" x14ac:dyDescent="0.25">
      <c r="A1" s="47"/>
      <c r="B1" s="48"/>
      <c r="C1" s="48"/>
      <c r="D1" s="48"/>
      <c r="E1" s="48"/>
      <c r="F1" s="48"/>
      <c r="G1" s="48"/>
      <c r="H1" s="48"/>
      <c r="I1" s="48"/>
      <c r="J1" s="48"/>
      <c r="K1" s="48"/>
      <c r="L1" s="48"/>
      <c r="M1" s="48"/>
      <c r="N1" s="48"/>
      <c r="O1" s="48"/>
    </row>
    <row r="2" spans="1:27" x14ac:dyDescent="0.25">
      <c r="A2" s="47"/>
      <c r="B2" s="48"/>
      <c r="C2" s="48"/>
      <c r="D2" s="48"/>
      <c r="E2" s="48"/>
      <c r="F2" s="48"/>
      <c r="G2" s="48"/>
      <c r="H2" s="48"/>
      <c r="I2" s="48"/>
      <c r="J2" s="48"/>
      <c r="K2" s="48"/>
      <c r="L2" s="48"/>
      <c r="M2" s="48"/>
      <c r="N2" s="48"/>
      <c r="O2" s="48"/>
    </row>
    <row r="3" spans="1:27" x14ac:dyDescent="0.25">
      <c r="A3" s="47"/>
      <c r="B3" s="48"/>
      <c r="C3" s="48"/>
      <c r="D3" s="48"/>
      <c r="E3" s="48"/>
      <c r="F3" s="48"/>
      <c r="G3" s="48"/>
      <c r="H3" s="48"/>
      <c r="I3" s="48"/>
      <c r="J3" s="48"/>
      <c r="K3" s="48"/>
      <c r="L3" s="48"/>
      <c r="M3" s="48"/>
      <c r="N3" s="48"/>
      <c r="O3" s="48"/>
    </row>
    <row r="4" spans="1:27" x14ac:dyDescent="0.25">
      <c r="A4" s="47"/>
      <c r="B4" s="48"/>
      <c r="C4" s="48"/>
      <c r="D4" s="48"/>
      <c r="E4" s="48"/>
      <c r="F4" s="48"/>
      <c r="G4" s="48"/>
      <c r="H4" s="48"/>
      <c r="I4" s="48"/>
      <c r="J4" s="48"/>
      <c r="K4" s="48"/>
      <c r="L4" s="48"/>
      <c r="M4" s="48"/>
      <c r="N4" s="48"/>
      <c r="O4" s="48"/>
    </row>
    <row r="5" spans="1:27" x14ac:dyDescent="0.25">
      <c r="A5" s="47"/>
      <c r="B5" s="48"/>
      <c r="C5" s="48"/>
      <c r="D5" s="48"/>
      <c r="E5" s="48"/>
      <c r="F5" s="48"/>
      <c r="G5" s="48"/>
      <c r="H5" s="48"/>
      <c r="I5" s="48"/>
      <c r="J5" s="48"/>
      <c r="K5" s="48"/>
      <c r="L5" s="48"/>
      <c r="M5" s="48"/>
      <c r="N5" s="48"/>
      <c r="O5" s="48"/>
    </row>
    <row r="6" spans="1:27" ht="15.75" thickBot="1" x14ac:dyDescent="0.3">
      <c r="A6" s="50"/>
      <c r="B6" s="48"/>
      <c r="C6" s="48"/>
      <c r="D6" s="48"/>
      <c r="E6" s="48"/>
      <c r="F6" s="48"/>
      <c r="G6" s="48"/>
      <c r="H6" s="48"/>
      <c r="I6" s="48"/>
      <c r="J6" s="48"/>
      <c r="K6" s="48"/>
      <c r="L6" s="48"/>
      <c r="M6" s="48"/>
      <c r="N6" s="48"/>
      <c r="O6" s="48"/>
    </row>
    <row r="7" spans="1:27" ht="27.75" customHeight="1" thickBot="1" x14ac:dyDescent="0.3">
      <c r="A7" s="222" t="s">
        <v>0</v>
      </c>
      <c r="B7" s="223"/>
      <c r="C7" s="223"/>
      <c r="D7" s="223"/>
      <c r="E7" s="223"/>
      <c r="F7" s="223"/>
      <c r="G7" s="223"/>
      <c r="H7" s="223"/>
      <c r="I7" s="223"/>
      <c r="J7" s="223"/>
      <c r="K7" s="223"/>
      <c r="L7" s="223"/>
      <c r="M7" s="223"/>
      <c r="N7" s="223"/>
      <c r="O7" s="224"/>
      <c r="P7" s="156"/>
    </row>
    <row r="8" spans="1:27" s="52" customFormat="1" ht="27.75" customHeight="1" thickBot="1" x14ac:dyDescent="0.3">
      <c r="A8" s="51"/>
      <c r="B8" s="51"/>
      <c r="C8" s="51"/>
      <c r="D8" s="51"/>
      <c r="E8" s="51"/>
      <c r="F8" s="51"/>
      <c r="G8" s="51"/>
      <c r="H8" s="51"/>
      <c r="I8" s="51"/>
      <c r="J8" s="51"/>
      <c r="K8" s="51"/>
      <c r="L8" s="51"/>
      <c r="M8" s="51"/>
      <c r="N8" s="51"/>
      <c r="O8" s="51"/>
      <c r="P8" s="152"/>
      <c r="Q8" s="157"/>
      <c r="R8" s="157"/>
      <c r="S8" s="157"/>
      <c r="T8" s="157"/>
      <c r="U8" s="157"/>
      <c r="V8" s="157"/>
      <c r="W8" s="157"/>
      <c r="X8" s="157"/>
      <c r="Y8" s="157"/>
      <c r="Z8" s="157"/>
      <c r="AA8" s="157"/>
    </row>
    <row r="9" spans="1:27" ht="27.75" customHeight="1" x14ac:dyDescent="0.25">
      <c r="A9" s="200" t="s">
        <v>97</v>
      </c>
      <c r="B9" s="200"/>
      <c r="C9" s="200"/>
      <c r="D9" s="200"/>
      <c r="E9" s="200"/>
      <c r="F9" s="200"/>
      <c r="G9" s="200"/>
      <c r="H9" s="200"/>
      <c r="I9" s="200"/>
      <c r="J9" s="200"/>
      <c r="K9" s="200"/>
      <c r="L9" s="200"/>
      <c r="M9" s="200"/>
      <c r="N9" s="200"/>
      <c r="O9" s="200"/>
    </row>
    <row r="10" spans="1:27" ht="14.25" customHeight="1" x14ac:dyDescent="0.25">
      <c r="A10" s="200"/>
      <c r="B10" s="200"/>
      <c r="C10" s="200"/>
      <c r="D10" s="200"/>
      <c r="E10" s="200"/>
      <c r="F10" s="200"/>
      <c r="G10" s="200"/>
      <c r="H10" s="200"/>
      <c r="I10" s="200"/>
      <c r="J10" s="200"/>
      <c r="K10" s="200"/>
      <c r="L10" s="200"/>
      <c r="M10" s="200"/>
      <c r="N10" s="200"/>
      <c r="O10" s="200"/>
    </row>
    <row r="11" spans="1:27" ht="30.75" customHeight="1" x14ac:dyDescent="0.25">
      <c r="A11" s="215" t="s">
        <v>1</v>
      </c>
      <c r="B11" s="215"/>
      <c r="C11" s="215"/>
      <c r="D11" s="215"/>
      <c r="E11" s="215"/>
      <c r="F11" s="215"/>
      <c r="G11" s="215"/>
      <c r="H11" s="215"/>
      <c r="I11" s="216" t="s">
        <v>106</v>
      </c>
      <c r="J11" s="216"/>
      <c r="K11" s="216"/>
      <c r="L11" s="215"/>
      <c r="M11" s="215"/>
      <c r="N11" s="215"/>
      <c r="O11" s="215"/>
    </row>
    <row r="12" spans="1:27" s="53" customFormat="1" ht="61.5" customHeight="1" x14ac:dyDescent="0.25">
      <c r="A12" s="201" t="s">
        <v>2</v>
      </c>
      <c r="B12" s="204" t="s">
        <v>3</v>
      </c>
      <c r="C12" s="204" t="s">
        <v>4</v>
      </c>
      <c r="D12" s="204" t="s">
        <v>5</v>
      </c>
      <c r="E12" s="204" t="s">
        <v>6</v>
      </c>
      <c r="F12" s="201" t="s">
        <v>98</v>
      </c>
      <c r="G12" s="201" t="s">
        <v>99</v>
      </c>
      <c r="H12" s="201" t="s">
        <v>122</v>
      </c>
      <c r="I12" s="207" t="s">
        <v>30</v>
      </c>
      <c r="J12" s="208"/>
      <c r="K12" s="211" t="s">
        <v>31</v>
      </c>
      <c r="L12" s="212"/>
      <c r="M12" s="217" t="s">
        <v>100</v>
      </c>
      <c r="N12" s="218"/>
      <c r="O12" s="204" t="s">
        <v>7</v>
      </c>
      <c r="P12" s="158"/>
      <c r="Q12" s="158"/>
      <c r="R12" s="158"/>
      <c r="S12" s="158"/>
      <c r="T12" s="158"/>
      <c r="U12" s="158"/>
      <c r="V12" s="158"/>
      <c r="W12" s="158"/>
      <c r="X12" s="158"/>
      <c r="Y12" s="158"/>
      <c r="Z12" s="158"/>
      <c r="AA12" s="158"/>
    </row>
    <row r="13" spans="1:27" s="53" customFormat="1" ht="25.5" customHeight="1" x14ac:dyDescent="0.25">
      <c r="A13" s="202"/>
      <c r="B13" s="205"/>
      <c r="C13" s="205"/>
      <c r="D13" s="205"/>
      <c r="E13" s="205"/>
      <c r="F13" s="202"/>
      <c r="G13" s="202"/>
      <c r="H13" s="202"/>
      <c r="I13" s="209"/>
      <c r="J13" s="210"/>
      <c r="K13" s="213"/>
      <c r="L13" s="214"/>
      <c r="M13" s="219"/>
      <c r="N13" s="220"/>
      <c r="O13" s="205"/>
      <c r="P13" s="158"/>
      <c r="Q13" s="158"/>
      <c r="R13" s="158"/>
      <c r="S13" s="158"/>
      <c r="T13" s="158"/>
      <c r="U13" s="158"/>
      <c r="V13" s="158"/>
      <c r="W13" s="158"/>
      <c r="X13" s="158"/>
      <c r="Y13" s="158"/>
      <c r="Z13" s="158"/>
      <c r="AA13" s="158"/>
    </row>
    <row r="14" spans="1:27" s="53" customFormat="1" ht="57" customHeight="1" x14ac:dyDescent="0.25">
      <c r="A14" s="203"/>
      <c r="B14" s="206"/>
      <c r="C14" s="206"/>
      <c r="D14" s="206"/>
      <c r="E14" s="206"/>
      <c r="F14" s="203"/>
      <c r="G14" s="203"/>
      <c r="H14" s="203"/>
      <c r="I14" s="54" t="s">
        <v>125</v>
      </c>
      <c r="J14" s="54" t="s">
        <v>105</v>
      </c>
      <c r="K14" s="55" t="s">
        <v>125</v>
      </c>
      <c r="L14" s="55" t="s">
        <v>105</v>
      </c>
      <c r="M14" s="56" t="s">
        <v>101</v>
      </c>
      <c r="N14" s="56" t="s">
        <v>105</v>
      </c>
      <c r="O14" s="221"/>
      <c r="P14" s="158"/>
      <c r="Q14" s="158"/>
      <c r="R14" s="158"/>
      <c r="S14" s="158"/>
      <c r="T14" s="158"/>
      <c r="U14" s="158"/>
      <c r="V14" s="158"/>
      <c r="W14" s="158"/>
      <c r="X14" s="158"/>
      <c r="Y14" s="158"/>
      <c r="Z14" s="158"/>
      <c r="AA14" s="158"/>
    </row>
    <row r="15" spans="1:27" s="131" customFormat="1" ht="15.75" x14ac:dyDescent="0.25">
      <c r="A15" s="129">
        <v>1</v>
      </c>
      <c r="B15" s="134"/>
      <c r="C15" s="134"/>
      <c r="D15" s="135"/>
      <c r="E15" s="134"/>
      <c r="F15" s="134"/>
      <c r="G15" s="134"/>
      <c r="H15" s="136"/>
      <c r="I15" s="137"/>
      <c r="J15" s="138"/>
      <c r="K15" s="139"/>
      <c r="L15" s="140"/>
      <c r="M15" s="139"/>
      <c r="N15" s="141"/>
      <c r="O15" s="161">
        <f t="shared" ref="O15:O22" si="0">J15+L15+N15</f>
        <v>0</v>
      </c>
    </row>
    <row r="16" spans="1:27" s="131" customFormat="1" ht="15.75" x14ac:dyDescent="0.25">
      <c r="A16" s="130">
        <v>2</v>
      </c>
      <c r="B16" s="142"/>
      <c r="C16" s="142"/>
      <c r="D16" s="143"/>
      <c r="E16" s="144"/>
      <c r="F16" s="142"/>
      <c r="G16" s="142"/>
      <c r="H16" s="145"/>
      <c r="I16" s="139"/>
      <c r="J16" s="138"/>
      <c r="K16" s="139"/>
      <c r="L16" s="140"/>
      <c r="M16" s="139"/>
      <c r="N16" s="141"/>
      <c r="O16" s="161">
        <f t="shared" si="0"/>
        <v>0</v>
      </c>
    </row>
    <row r="17" spans="1:27" s="131" customFormat="1" ht="15.75" x14ac:dyDescent="0.25">
      <c r="A17" s="129">
        <v>3</v>
      </c>
      <c r="B17" s="142"/>
      <c r="C17" s="142"/>
      <c r="D17" s="143"/>
      <c r="E17" s="142"/>
      <c r="F17" s="142"/>
      <c r="G17" s="142"/>
      <c r="H17" s="145"/>
      <c r="I17" s="137"/>
      <c r="J17" s="141"/>
      <c r="K17" s="143"/>
      <c r="L17" s="141"/>
      <c r="M17" s="139"/>
      <c r="N17" s="141"/>
      <c r="O17" s="161">
        <f t="shared" si="0"/>
        <v>0</v>
      </c>
    </row>
    <row r="18" spans="1:27" s="131" customFormat="1" ht="15.75" x14ac:dyDescent="0.25">
      <c r="A18" s="130">
        <v>4</v>
      </c>
      <c r="B18" s="142"/>
      <c r="C18" s="142"/>
      <c r="D18" s="143"/>
      <c r="E18" s="142"/>
      <c r="F18" s="142"/>
      <c r="G18" s="142"/>
      <c r="H18" s="145"/>
      <c r="I18" s="139"/>
      <c r="J18" s="141"/>
      <c r="K18" s="135"/>
      <c r="L18" s="141"/>
      <c r="M18" s="139"/>
      <c r="N18" s="141"/>
      <c r="O18" s="161">
        <f t="shared" si="0"/>
        <v>0</v>
      </c>
    </row>
    <row r="19" spans="1:27" s="131" customFormat="1" ht="15.75" x14ac:dyDescent="0.25">
      <c r="A19" s="129">
        <v>5</v>
      </c>
      <c r="B19" s="142"/>
      <c r="C19" s="142"/>
      <c r="D19" s="143"/>
      <c r="E19" s="142"/>
      <c r="F19" s="142"/>
      <c r="G19" s="142"/>
      <c r="H19" s="145"/>
      <c r="I19" s="139"/>
      <c r="J19" s="141"/>
      <c r="K19" s="135"/>
      <c r="L19" s="141"/>
      <c r="M19" s="139"/>
      <c r="N19" s="141"/>
      <c r="O19" s="161">
        <f t="shared" si="0"/>
        <v>0</v>
      </c>
    </row>
    <row r="20" spans="1:27" s="131" customFormat="1" ht="15.75" x14ac:dyDescent="0.25">
      <c r="A20" s="130">
        <v>6</v>
      </c>
      <c r="B20" s="142"/>
      <c r="C20" s="146"/>
      <c r="D20" s="143"/>
      <c r="E20" s="144"/>
      <c r="F20" s="147"/>
      <c r="G20" s="142"/>
      <c r="H20" s="145"/>
      <c r="I20" s="137"/>
      <c r="J20" s="141"/>
      <c r="K20" s="135"/>
      <c r="L20" s="148"/>
      <c r="M20" s="139"/>
      <c r="N20" s="141"/>
      <c r="O20" s="161">
        <f t="shared" si="0"/>
        <v>0</v>
      </c>
    </row>
    <row r="21" spans="1:27" s="131" customFormat="1" ht="15.75" x14ac:dyDescent="0.25">
      <c r="A21" s="129">
        <v>7</v>
      </c>
      <c r="B21" s="142"/>
      <c r="C21" s="146"/>
      <c r="D21" s="143"/>
      <c r="E21" s="144"/>
      <c r="F21" s="147"/>
      <c r="G21" s="142"/>
      <c r="H21" s="145"/>
      <c r="I21" s="139"/>
      <c r="J21" s="141"/>
      <c r="K21" s="149"/>
      <c r="L21" s="148"/>
      <c r="M21" s="139"/>
      <c r="N21" s="141"/>
      <c r="O21" s="161">
        <f t="shared" si="0"/>
        <v>0</v>
      </c>
    </row>
    <row r="22" spans="1:27" s="131" customFormat="1" ht="15.75" x14ac:dyDescent="0.25">
      <c r="A22" s="130">
        <v>8</v>
      </c>
      <c r="B22" s="142"/>
      <c r="C22" s="146"/>
      <c r="D22" s="143"/>
      <c r="E22" s="150"/>
      <c r="F22" s="147"/>
      <c r="G22" s="142"/>
      <c r="H22" s="145"/>
      <c r="I22" s="137"/>
      <c r="J22" s="141"/>
      <c r="K22" s="144"/>
      <c r="L22" s="148"/>
      <c r="M22" s="139"/>
      <c r="N22" s="141"/>
      <c r="O22" s="161">
        <f t="shared" si="0"/>
        <v>0</v>
      </c>
    </row>
    <row r="23" spans="1:27" s="131" customFormat="1" ht="15.75" x14ac:dyDescent="0.25">
      <c r="A23" s="155">
        <v>9</v>
      </c>
      <c r="B23" s="142"/>
      <c r="C23" s="146"/>
      <c r="D23" s="143"/>
      <c r="E23" s="150"/>
      <c r="F23" s="147"/>
      <c r="G23" s="142"/>
      <c r="H23" s="145"/>
      <c r="I23" s="137"/>
      <c r="J23" s="141"/>
      <c r="K23" s="150"/>
      <c r="L23" s="148"/>
      <c r="M23" s="139"/>
      <c r="N23" s="141"/>
      <c r="O23" s="161"/>
    </row>
    <row r="24" spans="1:27" s="64" customFormat="1" ht="15.75" x14ac:dyDescent="0.25">
      <c r="A24" s="57"/>
      <c r="B24" s="58"/>
      <c r="C24" s="58"/>
      <c r="D24" s="58"/>
      <c r="E24" s="58"/>
      <c r="F24" s="132" t="s">
        <v>8</v>
      </c>
      <c r="G24" s="133"/>
      <c r="H24" s="59">
        <f>SUM(H15:H23)</f>
        <v>0</v>
      </c>
      <c r="I24" s="60"/>
      <c r="J24" s="124">
        <f>SUM(J15:J23)</f>
        <v>0</v>
      </c>
      <c r="K24" s="61"/>
      <c r="L24" s="125">
        <f>SUM(L15:L23)</f>
        <v>0</v>
      </c>
      <c r="M24" s="62"/>
      <c r="N24" s="126">
        <f>SUM(N15:N23)</f>
        <v>0</v>
      </c>
      <c r="O24" s="63">
        <f>SUM(O15:O23)</f>
        <v>0</v>
      </c>
      <c r="P24" s="159"/>
      <c r="Q24" s="159"/>
      <c r="R24" s="159"/>
      <c r="S24" s="159"/>
      <c r="T24" s="159"/>
      <c r="U24" s="159"/>
      <c r="V24" s="159"/>
      <c r="W24" s="159"/>
      <c r="X24" s="159"/>
      <c r="Y24" s="159"/>
      <c r="Z24" s="159"/>
      <c r="AA24" s="159"/>
    </row>
    <row r="25" spans="1:27" x14ac:dyDescent="0.25">
      <c r="A25" s="47"/>
      <c r="B25" s="65" t="s">
        <v>102</v>
      </c>
      <c r="C25" s="48"/>
      <c r="D25" s="48"/>
      <c r="E25" s="48"/>
      <c r="F25" s="48"/>
      <c r="G25" s="48"/>
      <c r="H25" s="48"/>
      <c r="I25" s="48"/>
      <c r="J25" s="48"/>
      <c r="K25" s="48"/>
      <c r="L25" s="48"/>
      <c r="M25" s="48"/>
      <c r="N25" s="48"/>
      <c r="O25" s="48"/>
    </row>
    <row r="26" spans="1:27" x14ac:dyDescent="0.25">
      <c r="A26" s="47"/>
      <c r="B26" s="65" t="s">
        <v>103</v>
      </c>
      <c r="C26" s="48"/>
      <c r="D26" s="48"/>
      <c r="E26" s="48"/>
      <c r="F26" s="48"/>
      <c r="G26" s="48"/>
      <c r="H26" s="48"/>
      <c r="I26" s="48"/>
      <c r="J26" s="48"/>
      <c r="K26" s="48"/>
      <c r="L26" s="48"/>
      <c r="M26" s="48"/>
      <c r="N26" s="48"/>
      <c r="O26" s="48"/>
    </row>
    <row r="27" spans="1:27" ht="15.75" thickBot="1" x14ac:dyDescent="0.3">
      <c r="A27" s="66"/>
      <c r="B27" s="67" t="s">
        <v>123</v>
      </c>
      <c r="C27" s="68"/>
      <c r="D27" s="68"/>
      <c r="E27" s="68"/>
      <c r="F27" s="68"/>
      <c r="G27" s="68"/>
      <c r="H27" s="68"/>
      <c r="I27" s="68"/>
      <c r="J27" s="68"/>
      <c r="K27" s="68"/>
      <c r="L27" s="68"/>
      <c r="M27" s="68"/>
      <c r="N27" s="68"/>
      <c r="O27" s="68"/>
    </row>
    <row r="28" spans="1:27" x14ac:dyDescent="0.25">
      <c r="A28" s="69"/>
      <c r="B28" s="70"/>
      <c r="C28" s="71"/>
      <c r="D28" s="71"/>
      <c r="E28" s="71"/>
      <c r="F28" s="71"/>
      <c r="G28" s="71"/>
      <c r="H28" s="71"/>
      <c r="I28" s="71"/>
      <c r="J28" s="71"/>
      <c r="K28" s="71"/>
      <c r="L28" s="71"/>
      <c r="M28" s="71"/>
      <c r="N28" s="71"/>
      <c r="O28" s="71"/>
    </row>
    <row r="29" spans="1:27" x14ac:dyDescent="0.25">
      <c r="A29" s="72"/>
      <c r="B29" s="7"/>
      <c r="C29" s="73"/>
      <c r="D29" s="73"/>
      <c r="E29" s="73"/>
      <c r="F29" s="73"/>
      <c r="G29" s="73"/>
      <c r="H29" s="73"/>
      <c r="I29" s="73"/>
      <c r="J29" s="73"/>
      <c r="K29" s="73"/>
      <c r="L29" s="73"/>
      <c r="M29" s="73"/>
      <c r="N29" s="73"/>
      <c r="O29" s="73"/>
    </row>
    <row r="30" spans="1:27" ht="15.75" thickBot="1" x14ac:dyDescent="0.3">
      <c r="A30" s="66"/>
      <c r="B30" s="68"/>
      <c r="C30" s="68"/>
      <c r="D30" s="68"/>
      <c r="E30" s="68"/>
      <c r="F30" s="68"/>
      <c r="G30" s="68"/>
      <c r="H30" s="68"/>
      <c r="I30" s="68"/>
      <c r="J30" s="68"/>
      <c r="K30" s="68"/>
      <c r="L30" s="68"/>
      <c r="M30" s="68"/>
      <c r="N30" s="68"/>
      <c r="O30" s="68"/>
    </row>
    <row r="31" spans="1:27" ht="28.5" customHeight="1" x14ac:dyDescent="0.25">
      <c r="A31" s="200" t="s">
        <v>136</v>
      </c>
      <c r="B31" s="200"/>
      <c r="C31" s="200"/>
      <c r="D31" s="200"/>
      <c r="E31" s="200"/>
      <c r="F31" s="200"/>
      <c r="G31" s="200"/>
      <c r="H31" s="200"/>
      <c r="I31" s="200"/>
      <c r="J31" s="200"/>
      <c r="K31" s="200"/>
      <c r="L31" s="200"/>
      <c r="M31" s="200"/>
      <c r="N31" s="200"/>
      <c r="O31" s="200"/>
    </row>
    <row r="32" spans="1:27" ht="14.25" customHeight="1" x14ac:dyDescent="0.25">
      <c r="A32" s="200"/>
      <c r="B32" s="200"/>
      <c r="C32" s="200"/>
      <c r="D32" s="200"/>
      <c r="E32" s="200"/>
      <c r="F32" s="200"/>
      <c r="G32" s="200"/>
      <c r="H32" s="200"/>
      <c r="I32" s="200"/>
      <c r="J32" s="200"/>
      <c r="K32" s="200"/>
      <c r="L32" s="200"/>
      <c r="M32" s="200"/>
      <c r="N32" s="200"/>
      <c r="O32" s="200"/>
    </row>
    <row r="33" spans="1:27" ht="30.75" customHeight="1" x14ac:dyDescent="0.25">
      <c r="A33" s="215" t="s">
        <v>1</v>
      </c>
      <c r="B33" s="215"/>
      <c r="C33" s="215"/>
      <c r="D33" s="215"/>
      <c r="E33" s="215"/>
      <c r="F33" s="215"/>
      <c r="G33" s="215"/>
      <c r="H33" s="215"/>
      <c r="I33" s="216" t="s">
        <v>106</v>
      </c>
      <c r="J33" s="216"/>
      <c r="K33" s="216"/>
      <c r="L33" s="215"/>
      <c r="M33" s="215"/>
      <c r="N33" s="215"/>
      <c r="O33" s="215"/>
    </row>
    <row r="34" spans="1:27" s="53" customFormat="1" ht="60.75" customHeight="1" x14ac:dyDescent="0.25">
      <c r="A34" s="201" t="s">
        <v>2</v>
      </c>
      <c r="B34" s="204" t="s">
        <v>3</v>
      </c>
      <c r="C34" s="204" t="s">
        <v>4</v>
      </c>
      <c r="D34" s="204" t="s">
        <v>5</v>
      </c>
      <c r="E34" s="204" t="s">
        <v>6</v>
      </c>
      <c r="F34" s="201" t="s">
        <v>98</v>
      </c>
      <c r="G34" s="201" t="s">
        <v>99</v>
      </c>
      <c r="H34" s="201" t="s">
        <v>122</v>
      </c>
      <c r="I34" s="207" t="s">
        <v>30</v>
      </c>
      <c r="J34" s="208"/>
      <c r="K34" s="211" t="s">
        <v>31</v>
      </c>
      <c r="L34" s="212"/>
      <c r="M34" s="217" t="s">
        <v>100</v>
      </c>
      <c r="N34" s="218"/>
      <c r="O34" s="204" t="s">
        <v>7</v>
      </c>
      <c r="P34" s="158"/>
      <c r="Q34" s="158"/>
      <c r="R34" s="158"/>
      <c r="S34" s="158"/>
      <c r="T34" s="158"/>
      <c r="U34" s="158"/>
      <c r="V34" s="158"/>
      <c r="W34" s="158"/>
      <c r="X34" s="158"/>
      <c r="Y34" s="158"/>
      <c r="Z34" s="158"/>
      <c r="AA34" s="158"/>
    </row>
    <row r="35" spans="1:27" s="53" customFormat="1" ht="25.5" customHeight="1" x14ac:dyDescent="0.25">
      <c r="A35" s="202"/>
      <c r="B35" s="205"/>
      <c r="C35" s="205"/>
      <c r="D35" s="205"/>
      <c r="E35" s="205"/>
      <c r="F35" s="202"/>
      <c r="G35" s="202"/>
      <c r="H35" s="202"/>
      <c r="I35" s="209"/>
      <c r="J35" s="210"/>
      <c r="K35" s="213"/>
      <c r="L35" s="214"/>
      <c r="M35" s="219"/>
      <c r="N35" s="220"/>
      <c r="O35" s="205"/>
      <c r="P35" s="158"/>
      <c r="Q35" s="158"/>
      <c r="R35" s="158"/>
      <c r="S35" s="158"/>
      <c r="T35" s="158"/>
      <c r="U35" s="158"/>
      <c r="V35" s="158"/>
      <c r="W35" s="158"/>
      <c r="X35" s="158"/>
      <c r="Y35" s="158"/>
      <c r="Z35" s="158"/>
      <c r="AA35" s="158"/>
    </row>
    <row r="36" spans="1:27" s="53" customFormat="1" ht="73.5" customHeight="1" x14ac:dyDescent="0.25">
      <c r="A36" s="203"/>
      <c r="B36" s="206"/>
      <c r="C36" s="206"/>
      <c r="D36" s="206"/>
      <c r="E36" s="206"/>
      <c r="F36" s="203"/>
      <c r="G36" s="203"/>
      <c r="H36" s="203"/>
      <c r="I36" s="54" t="s">
        <v>125</v>
      </c>
      <c r="J36" s="54" t="s">
        <v>105</v>
      </c>
      <c r="K36" s="55" t="s">
        <v>125</v>
      </c>
      <c r="L36" s="55" t="s">
        <v>105</v>
      </c>
      <c r="M36" s="56" t="s">
        <v>101</v>
      </c>
      <c r="N36" s="56" t="s">
        <v>105</v>
      </c>
      <c r="O36" s="221"/>
      <c r="P36" s="158"/>
      <c r="Q36" s="158"/>
      <c r="R36" s="158"/>
      <c r="S36" s="158"/>
      <c r="T36" s="158"/>
      <c r="U36" s="158"/>
      <c r="V36" s="158"/>
      <c r="W36" s="158"/>
      <c r="X36" s="158"/>
      <c r="Y36" s="158"/>
      <c r="Z36" s="158"/>
      <c r="AA36" s="158"/>
    </row>
    <row r="37" spans="1:27" s="131" customFormat="1" ht="15.75" x14ac:dyDescent="0.25">
      <c r="A37" s="129">
        <v>1</v>
      </c>
      <c r="B37" s="142"/>
      <c r="C37" s="146"/>
      <c r="D37" s="143"/>
      <c r="E37" s="144"/>
      <c r="F37" s="147"/>
      <c r="G37" s="142"/>
      <c r="H37" s="151"/>
      <c r="I37" s="139"/>
      <c r="J37" s="141"/>
      <c r="K37" s="149"/>
      <c r="L37" s="148"/>
      <c r="M37" s="139"/>
      <c r="N37" s="141"/>
      <c r="O37" s="161">
        <f t="shared" ref="O37:O40" si="1">+J37+L37+N37</f>
        <v>0</v>
      </c>
    </row>
    <row r="38" spans="1:27" s="131" customFormat="1" ht="15.75" x14ac:dyDescent="0.25">
      <c r="A38" s="129">
        <v>2</v>
      </c>
      <c r="B38" s="142"/>
      <c r="C38" s="146"/>
      <c r="D38" s="143"/>
      <c r="E38" s="144"/>
      <c r="F38" s="147"/>
      <c r="G38" s="142"/>
      <c r="H38" s="151"/>
      <c r="I38" s="139"/>
      <c r="J38" s="141"/>
      <c r="K38" s="149"/>
      <c r="L38" s="148"/>
      <c r="M38" s="139"/>
      <c r="N38" s="141"/>
      <c r="O38" s="161">
        <f t="shared" si="1"/>
        <v>0</v>
      </c>
    </row>
    <row r="39" spans="1:27" s="131" customFormat="1" ht="15.75" x14ac:dyDescent="0.25">
      <c r="A39" s="129">
        <v>3</v>
      </c>
      <c r="B39" s="142"/>
      <c r="C39" s="146"/>
      <c r="D39" s="143"/>
      <c r="E39" s="144"/>
      <c r="F39" s="147"/>
      <c r="G39" s="142"/>
      <c r="H39" s="151"/>
      <c r="I39" s="139"/>
      <c r="J39" s="141"/>
      <c r="K39" s="149"/>
      <c r="L39" s="148"/>
      <c r="M39" s="139"/>
      <c r="N39" s="141"/>
      <c r="O39" s="161">
        <f t="shared" si="1"/>
        <v>0</v>
      </c>
    </row>
    <row r="40" spans="1:27" s="131" customFormat="1" ht="15.75" x14ac:dyDescent="0.25">
      <c r="A40" s="129">
        <v>4</v>
      </c>
      <c r="B40" s="142"/>
      <c r="C40" s="146"/>
      <c r="D40" s="143"/>
      <c r="E40" s="144"/>
      <c r="F40" s="147"/>
      <c r="G40" s="142"/>
      <c r="H40" s="151"/>
      <c r="I40" s="139"/>
      <c r="J40" s="141"/>
      <c r="K40" s="149"/>
      <c r="L40" s="148"/>
      <c r="M40" s="139"/>
      <c r="N40" s="141"/>
      <c r="O40" s="161">
        <f t="shared" si="1"/>
        <v>0</v>
      </c>
    </row>
    <row r="41" spans="1:27" s="131" customFormat="1" ht="15.75" x14ac:dyDescent="0.25">
      <c r="A41" s="129">
        <v>5</v>
      </c>
      <c r="B41" s="142"/>
      <c r="C41" s="146"/>
      <c r="D41" s="143"/>
      <c r="E41" s="144"/>
      <c r="F41" s="147"/>
      <c r="G41" s="142"/>
      <c r="H41" s="151"/>
      <c r="I41" s="139"/>
      <c r="J41" s="141"/>
      <c r="K41" s="149"/>
      <c r="L41" s="148"/>
      <c r="M41" s="139"/>
      <c r="N41" s="141"/>
      <c r="O41" s="161">
        <f>+J41+L41+N41</f>
        <v>0</v>
      </c>
    </row>
    <row r="42" spans="1:27" s="131" customFormat="1" ht="15.75" x14ac:dyDescent="0.25">
      <c r="A42" s="129">
        <v>6</v>
      </c>
      <c r="B42" s="142"/>
      <c r="C42" s="146"/>
      <c r="D42" s="143"/>
      <c r="E42" s="144"/>
      <c r="F42" s="147"/>
      <c r="G42" s="142"/>
      <c r="H42" s="151"/>
      <c r="I42" s="139"/>
      <c r="J42" s="141"/>
      <c r="K42" s="149"/>
      <c r="L42" s="148"/>
      <c r="M42" s="139"/>
      <c r="N42" s="141"/>
      <c r="O42" s="161">
        <f>+J42+L42+N42</f>
        <v>0</v>
      </c>
    </row>
    <row r="43" spans="1:27" s="64" customFormat="1" ht="15.75" x14ac:dyDescent="0.25">
      <c r="A43" s="57"/>
      <c r="B43" s="58"/>
      <c r="C43" s="58"/>
      <c r="D43" s="58"/>
      <c r="E43" s="58"/>
      <c r="F43" s="198" t="s">
        <v>8</v>
      </c>
      <c r="G43" s="199"/>
      <c r="H43" s="59">
        <f>SUM(H37:H42)</f>
        <v>0</v>
      </c>
      <c r="I43" s="60"/>
      <c r="J43" s="124">
        <f>SUM(J37:J42)</f>
        <v>0</v>
      </c>
      <c r="K43" s="61"/>
      <c r="L43" s="125">
        <f>SUM(L37:L42)</f>
        <v>0</v>
      </c>
      <c r="M43" s="62"/>
      <c r="N43" s="126">
        <f>SUM(N37:N42)</f>
        <v>0</v>
      </c>
      <c r="O43" s="63">
        <f>SUM(O37:O42)</f>
        <v>0</v>
      </c>
      <c r="P43" s="159"/>
      <c r="Q43" s="159"/>
      <c r="R43" s="159"/>
      <c r="S43" s="159"/>
      <c r="T43" s="159"/>
      <c r="U43" s="159"/>
      <c r="V43" s="159"/>
      <c r="W43" s="159"/>
      <c r="X43" s="159"/>
      <c r="Y43" s="159"/>
      <c r="Z43" s="159"/>
      <c r="AA43" s="159"/>
    </row>
    <row r="44" spans="1:27" x14ac:dyDescent="0.25">
      <c r="A44" s="47"/>
      <c r="B44" s="65" t="s">
        <v>102</v>
      </c>
      <c r="C44" s="48"/>
      <c r="D44" s="48"/>
      <c r="E44" s="48"/>
      <c r="F44" s="48"/>
      <c r="G44" s="48"/>
      <c r="H44" s="48"/>
      <c r="I44" s="48"/>
      <c r="J44" s="48"/>
      <c r="K44" s="48"/>
      <c r="L44" s="48"/>
      <c r="M44" s="48"/>
      <c r="N44" s="48"/>
      <c r="O44" s="48"/>
    </row>
    <row r="45" spans="1:27" x14ac:dyDescent="0.25">
      <c r="A45" s="47"/>
      <c r="B45" s="65" t="s">
        <v>103</v>
      </c>
      <c r="C45" s="48"/>
      <c r="D45" s="48"/>
      <c r="E45" s="48"/>
      <c r="F45" s="48"/>
      <c r="G45" s="48"/>
      <c r="H45" s="48"/>
      <c r="I45" s="48"/>
      <c r="J45" s="48"/>
      <c r="K45" s="48"/>
      <c r="L45" s="48"/>
      <c r="M45" s="48"/>
      <c r="N45" s="48"/>
      <c r="O45" s="48"/>
    </row>
    <row r="46" spans="1:27" ht="15.75" thickBot="1" x14ac:dyDescent="0.3">
      <c r="A46" s="66"/>
      <c r="B46" s="67" t="s">
        <v>123</v>
      </c>
      <c r="C46" s="68"/>
      <c r="D46" s="68"/>
      <c r="E46" s="68"/>
      <c r="F46" s="68"/>
      <c r="G46" s="68"/>
      <c r="H46" s="68"/>
      <c r="I46" s="68"/>
      <c r="J46" s="68"/>
      <c r="K46" s="68"/>
      <c r="L46" s="68"/>
      <c r="M46" s="68"/>
      <c r="N46" s="68"/>
      <c r="O46" s="68"/>
    </row>
    <row r="47" spans="1:27" s="131" customFormat="1" ht="18" customHeight="1" x14ac:dyDescent="0.25">
      <c r="A47" s="160"/>
      <c r="L47" s="197" t="s">
        <v>142</v>
      </c>
      <c r="M47" s="197"/>
      <c r="N47" s="197"/>
      <c r="O47" s="173"/>
    </row>
    <row r="48" spans="1:27" s="131" customFormat="1" ht="18.75" x14ac:dyDescent="0.25">
      <c r="A48" s="160"/>
      <c r="L48" s="174"/>
      <c r="M48" s="175"/>
      <c r="N48" s="175"/>
      <c r="O48" s="175"/>
    </row>
    <row r="49" spans="1:15" s="131" customFormat="1" ht="18" customHeight="1" x14ac:dyDescent="0.25">
      <c r="A49" s="160"/>
      <c r="L49" s="197" t="s">
        <v>156</v>
      </c>
      <c r="M49" s="197"/>
      <c r="N49" s="197"/>
      <c r="O49" s="176">
        <f>O24+O43+O47</f>
        <v>0</v>
      </c>
    </row>
    <row r="50" spans="1:15" s="131" customFormat="1" x14ac:dyDescent="0.25">
      <c r="A50" s="160"/>
    </row>
    <row r="51" spans="1:15" s="131" customFormat="1" x14ac:dyDescent="0.25">
      <c r="A51" s="160"/>
    </row>
    <row r="52" spans="1:15" s="131" customFormat="1" x14ac:dyDescent="0.25">
      <c r="A52" s="160"/>
    </row>
    <row r="53" spans="1:15" s="131" customFormat="1" x14ac:dyDescent="0.25">
      <c r="A53" s="160"/>
    </row>
    <row r="54" spans="1:15" s="131" customFormat="1" x14ac:dyDescent="0.25">
      <c r="A54" s="160"/>
    </row>
    <row r="55" spans="1:15" s="131" customFormat="1" x14ac:dyDescent="0.25">
      <c r="A55" s="160"/>
    </row>
    <row r="56" spans="1:15" s="131" customFormat="1" x14ac:dyDescent="0.25">
      <c r="A56" s="160"/>
    </row>
    <row r="57" spans="1:15" s="131" customFormat="1" x14ac:dyDescent="0.25">
      <c r="A57" s="160"/>
    </row>
    <row r="58" spans="1:15" s="131" customFormat="1" x14ac:dyDescent="0.25">
      <c r="A58" s="160"/>
    </row>
    <row r="59" spans="1:15" s="131" customFormat="1" x14ac:dyDescent="0.25">
      <c r="A59" s="160"/>
    </row>
    <row r="60" spans="1:15" s="131" customFormat="1" x14ac:dyDescent="0.25">
      <c r="A60" s="160"/>
    </row>
    <row r="61" spans="1:15" s="131" customFormat="1" x14ac:dyDescent="0.25">
      <c r="A61" s="160"/>
    </row>
    <row r="62" spans="1:15" s="131" customFormat="1" x14ac:dyDescent="0.25">
      <c r="A62" s="160"/>
    </row>
    <row r="63" spans="1:15" s="131" customFormat="1" x14ac:dyDescent="0.25">
      <c r="A63" s="160"/>
    </row>
    <row r="64" spans="1:15" s="131" customFormat="1" x14ac:dyDescent="0.25">
      <c r="A64" s="160"/>
    </row>
    <row r="65" spans="1:1" s="131" customFormat="1" x14ac:dyDescent="0.25">
      <c r="A65" s="160"/>
    </row>
    <row r="66" spans="1:1" s="131" customFormat="1" x14ac:dyDescent="0.25">
      <c r="A66" s="160"/>
    </row>
    <row r="67" spans="1:1" s="131" customFormat="1" x14ac:dyDescent="0.25">
      <c r="A67" s="160"/>
    </row>
    <row r="68" spans="1:1" s="131" customFormat="1" x14ac:dyDescent="0.25">
      <c r="A68" s="160"/>
    </row>
    <row r="69" spans="1:1" s="131" customFormat="1" x14ac:dyDescent="0.25">
      <c r="A69" s="160"/>
    </row>
    <row r="70" spans="1:1" s="131" customFormat="1" x14ac:dyDescent="0.25">
      <c r="A70" s="160"/>
    </row>
    <row r="199" spans="2:2" x14ac:dyDescent="0.25">
      <c r="B199" s="75" t="s">
        <v>9</v>
      </c>
    </row>
    <row r="200" spans="2:2" x14ac:dyDescent="0.25">
      <c r="B200" s="75" t="s">
        <v>10</v>
      </c>
    </row>
    <row r="201" spans="2:2" x14ac:dyDescent="0.25">
      <c r="B201" s="75" t="s">
        <v>11</v>
      </c>
    </row>
    <row r="202" spans="2:2" x14ac:dyDescent="0.25">
      <c r="B202" s="75" t="s">
        <v>12</v>
      </c>
    </row>
    <row r="203" spans="2:2" x14ac:dyDescent="0.25">
      <c r="B203" s="75" t="s">
        <v>13</v>
      </c>
    </row>
    <row r="204" spans="2:2" x14ac:dyDescent="0.25">
      <c r="B204" s="75" t="s">
        <v>14</v>
      </c>
    </row>
    <row r="205" spans="2:2" x14ac:dyDescent="0.25">
      <c r="B205" s="75" t="s">
        <v>15</v>
      </c>
    </row>
    <row r="206" spans="2:2" x14ac:dyDescent="0.25">
      <c r="B206" s="75" t="s">
        <v>16</v>
      </c>
    </row>
    <row r="207" spans="2:2" x14ac:dyDescent="0.25">
      <c r="B207" s="75" t="s">
        <v>17</v>
      </c>
    </row>
    <row r="208" spans="2:2" x14ac:dyDescent="0.25">
      <c r="B208" s="75" t="s">
        <v>18</v>
      </c>
    </row>
    <row r="209" spans="2:2" x14ac:dyDescent="0.25">
      <c r="B209" s="75" t="s">
        <v>19</v>
      </c>
    </row>
    <row r="210" spans="2:2" x14ac:dyDescent="0.25">
      <c r="B210" s="75" t="s">
        <v>20</v>
      </c>
    </row>
    <row r="211" spans="2:2" x14ac:dyDescent="0.25">
      <c r="B211" s="75" t="s">
        <v>21</v>
      </c>
    </row>
    <row r="212" spans="2:2" x14ac:dyDescent="0.25">
      <c r="B212" s="75" t="s">
        <v>22</v>
      </c>
    </row>
    <row r="213" spans="2:2" x14ac:dyDescent="0.25">
      <c r="B213" s="75" t="s">
        <v>23</v>
      </c>
    </row>
    <row r="214" spans="2:2" x14ac:dyDescent="0.25">
      <c r="B214" s="75" t="s">
        <v>24</v>
      </c>
    </row>
    <row r="215" spans="2:2" x14ac:dyDescent="0.25">
      <c r="B215" s="75" t="s">
        <v>25</v>
      </c>
    </row>
    <row r="216" spans="2:2" x14ac:dyDescent="0.25">
      <c r="B216" s="75" t="s">
        <v>26</v>
      </c>
    </row>
    <row r="217" spans="2:2" x14ac:dyDescent="0.25">
      <c r="B217" s="75" t="s">
        <v>27</v>
      </c>
    </row>
  </sheetData>
  <sheetProtection formatCells="0" formatColumns="0" formatRows="0" insertRows="0" deleteRows="0" sort="0" autoFilter="0"/>
  <mergeCells count="36">
    <mergeCell ref="A7:O7"/>
    <mergeCell ref="A9:O9"/>
    <mergeCell ref="A11:H11"/>
    <mergeCell ref="I11:O11"/>
    <mergeCell ref="A12:A14"/>
    <mergeCell ref="B12:B14"/>
    <mergeCell ref="C12:C14"/>
    <mergeCell ref="D12:D14"/>
    <mergeCell ref="E12:E14"/>
    <mergeCell ref="F12:F14"/>
    <mergeCell ref="G12:G14"/>
    <mergeCell ref="H12:H14"/>
    <mergeCell ref="M34:N35"/>
    <mergeCell ref="O34:O36"/>
    <mergeCell ref="A10:O10"/>
    <mergeCell ref="O12:O14"/>
    <mergeCell ref="A32:O32"/>
    <mergeCell ref="I12:J13"/>
    <mergeCell ref="K12:L13"/>
    <mergeCell ref="M12:N13"/>
    <mergeCell ref="L47:N47"/>
    <mergeCell ref="L49:N49"/>
    <mergeCell ref="F43:G43"/>
    <mergeCell ref="A31:O31"/>
    <mergeCell ref="A34:A36"/>
    <mergeCell ref="B34:B36"/>
    <mergeCell ref="C34:C36"/>
    <mergeCell ref="D34:D36"/>
    <mergeCell ref="E34:E36"/>
    <mergeCell ref="F34:F36"/>
    <mergeCell ref="G34:G36"/>
    <mergeCell ref="H34:H36"/>
    <mergeCell ref="I34:J35"/>
    <mergeCell ref="K34:L35"/>
    <mergeCell ref="A33:H33"/>
    <mergeCell ref="I33:O33"/>
  </mergeCells>
  <dataValidations count="1">
    <dataValidation type="list" allowBlank="1" showInputMessage="1" showErrorMessage="1" sqref="WUX983056:WUX983059 B37:B42 WLB983056:WLB983059 WBF983056:WBF983059 VRJ983056:VRJ983059 VHN983056:VHN983059 UXR983056:UXR983059 UNV983056:UNV983059 UDZ983056:UDZ983059 TUD983056:TUD983059 TKH983056:TKH983059 TAL983056:TAL983059 SQP983056:SQP983059 SGT983056:SGT983059 RWX983056:RWX983059 RNB983056:RNB983059 RDF983056:RDF983059 QTJ983056:QTJ983059 QJN983056:QJN983059 PZR983056:PZR983059 PPV983056:PPV983059 PFZ983056:PFZ983059 OWD983056:OWD983059 OMH983056:OMH983059 OCL983056:OCL983059 NSP983056:NSP983059 NIT983056:NIT983059 MYX983056:MYX983059 MPB983056:MPB983059 MFF983056:MFF983059 LVJ983056:LVJ983059 LLN983056:LLN983059 LBR983056:LBR983059 KRV983056:KRV983059 KHZ983056:KHZ983059 JYD983056:JYD983059 JOH983056:JOH983059 JEL983056:JEL983059 IUP983056:IUP983059 IKT983056:IKT983059 IAX983056:IAX983059 HRB983056:HRB983059 HHF983056:HHF983059 GXJ983056:GXJ983059 GNN983056:GNN983059 GDR983056:GDR983059 FTV983056:FTV983059 FJZ983056:FJZ983059 FAD983056:FAD983059 EQH983056:EQH983059 EGL983056:EGL983059 DWP983056:DWP983059 DMT983056:DMT983059 DCX983056:DCX983059 CTB983056:CTB983059 CJF983056:CJF983059 BZJ983056:BZJ983059 BPN983056:BPN983059 BFR983056:BFR983059 AVV983056:AVV983059 ALZ983056:ALZ983059 ACD983056:ACD983059 SH983056:SH983059 IL983056:IL983059 B983056:B983059 WUX917520:WUX917523 WLB917520:WLB917523 WBF917520:WBF917523 VRJ917520:VRJ917523 VHN917520:VHN917523 UXR917520:UXR917523 UNV917520:UNV917523 UDZ917520:UDZ917523 TUD917520:TUD917523 TKH917520:TKH917523 TAL917520:TAL917523 SQP917520:SQP917523 SGT917520:SGT917523 RWX917520:RWX917523 RNB917520:RNB917523 RDF917520:RDF917523 QTJ917520:QTJ917523 QJN917520:QJN917523 PZR917520:PZR917523 PPV917520:PPV917523 PFZ917520:PFZ917523 OWD917520:OWD917523 OMH917520:OMH917523 OCL917520:OCL917523 NSP917520:NSP917523 NIT917520:NIT917523 MYX917520:MYX917523 MPB917520:MPB917523 MFF917520:MFF917523 LVJ917520:LVJ917523 LLN917520:LLN917523 LBR917520:LBR917523 KRV917520:KRV917523 KHZ917520:KHZ917523 JYD917520:JYD917523 JOH917520:JOH917523 JEL917520:JEL917523 IUP917520:IUP917523 IKT917520:IKT917523 IAX917520:IAX917523 HRB917520:HRB917523 HHF917520:HHF917523 GXJ917520:GXJ917523 GNN917520:GNN917523 GDR917520:GDR917523 FTV917520:FTV917523 FJZ917520:FJZ917523 FAD917520:FAD917523 EQH917520:EQH917523 EGL917520:EGL917523 DWP917520:DWP917523 DMT917520:DMT917523 DCX917520:DCX917523 CTB917520:CTB917523 CJF917520:CJF917523 BZJ917520:BZJ917523 BPN917520:BPN917523 BFR917520:BFR917523 AVV917520:AVV917523 ALZ917520:ALZ917523 ACD917520:ACD917523 SH917520:SH917523 IL917520:IL917523 B917520:B917523 WUX851984:WUX851987 WLB851984:WLB851987 WBF851984:WBF851987 VRJ851984:VRJ851987 VHN851984:VHN851987 UXR851984:UXR851987 UNV851984:UNV851987 UDZ851984:UDZ851987 TUD851984:TUD851987 TKH851984:TKH851987 TAL851984:TAL851987 SQP851984:SQP851987 SGT851984:SGT851987 RWX851984:RWX851987 RNB851984:RNB851987 RDF851984:RDF851987 QTJ851984:QTJ851987 QJN851984:QJN851987 PZR851984:PZR851987 PPV851984:PPV851987 PFZ851984:PFZ851987 OWD851984:OWD851987 OMH851984:OMH851987 OCL851984:OCL851987 NSP851984:NSP851987 NIT851984:NIT851987 MYX851984:MYX851987 MPB851984:MPB851987 MFF851984:MFF851987 LVJ851984:LVJ851987 LLN851984:LLN851987 LBR851984:LBR851987 KRV851984:KRV851987 KHZ851984:KHZ851987 JYD851984:JYD851987 JOH851984:JOH851987 JEL851984:JEL851987 IUP851984:IUP851987 IKT851984:IKT851987 IAX851984:IAX851987 HRB851984:HRB851987 HHF851984:HHF851987 GXJ851984:GXJ851987 GNN851984:GNN851987 GDR851984:GDR851987 FTV851984:FTV851987 FJZ851984:FJZ851987 FAD851984:FAD851987 EQH851984:EQH851987 EGL851984:EGL851987 DWP851984:DWP851987 DMT851984:DMT851987 DCX851984:DCX851987 CTB851984:CTB851987 CJF851984:CJF851987 BZJ851984:BZJ851987 BPN851984:BPN851987 BFR851984:BFR851987 AVV851984:AVV851987 ALZ851984:ALZ851987 ACD851984:ACD851987 SH851984:SH851987 IL851984:IL851987 B851984:B851987 WUX786448:WUX786451 WLB786448:WLB786451 WBF786448:WBF786451 VRJ786448:VRJ786451 VHN786448:VHN786451 UXR786448:UXR786451 UNV786448:UNV786451 UDZ786448:UDZ786451 TUD786448:TUD786451 TKH786448:TKH786451 TAL786448:TAL786451 SQP786448:SQP786451 SGT786448:SGT786451 RWX786448:RWX786451 RNB786448:RNB786451 RDF786448:RDF786451 QTJ786448:QTJ786451 QJN786448:QJN786451 PZR786448:PZR786451 PPV786448:PPV786451 PFZ786448:PFZ786451 OWD786448:OWD786451 OMH786448:OMH786451 OCL786448:OCL786451 NSP786448:NSP786451 NIT786448:NIT786451 MYX786448:MYX786451 MPB786448:MPB786451 MFF786448:MFF786451 LVJ786448:LVJ786451 LLN786448:LLN786451 LBR786448:LBR786451 KRV786448:KRV786451 KHZ786448:KHZ786451 JYD786448:JYD786451 JOH786448:JOH786451 JEL786448:JEL786451 IUP786448:IUP786451 IKT786448:IKT786451 IAX786448:IAX786451 HRB786448:HRB786451 HHF786448:HHF786451 GXJ786448:GXJ786451 GNN786448:GNN786451 GDR786448:GDR786451 FTV786448:FTV786451 FJZ786448:FJZ786451 FAD786448:FAD786451 EQH786448:EQH786451 EGL786448:EGL786451 DWP786448:DWP786451 DMT786448:DMT786451 DCX786448:DCX786451 CTB786448:CTB786451 CJF786448:CJF786451 BZJ786448:BZJ786451 BPN786448:BPN786451 BFR786448:BFR786451 AVV786448:AVV786451 ALZ786448:ALZ786451 ACD786448:ACD786451 SH786448:SH786451 IL786448:IL786451 B786448:B786451 WUX720912:WUX720915 WLB720912:WLB720915 WBF720912:WBF720915 VRJ720912:VRJ720915 VHN720912:VHN720915 UXR720912:UXR720915 UNV720912:UNV720915 UDZ720912:UDZ720915 TUD720912:TUD720915 TKH720912:TKH720915 TAL720912:TAL720915 SQP720912:SQP720915 SGT720912:SGT720915 RWX720912:RWX720915 RNB720912:RNB720915 RDF720912:RDF720915 QTJ720912:QTJ720915 QJN720912:QJN720915 PZR720912:PZR720915 PPV720912:PPV720915 PFZ720912:PFZ720915 OWD720912:OWD720915 OMH720912:OMH720915 OCL720912:OCL720915 NSP720912:NSP720915 NIT720912:NIT720915 MYX720912:MYX720915 MPB720912:MPB720915 MFF720912:MFF720915 LVJ720912:LVJ720915 LLN720912:LLN720915 LBR720912:LBR720915 KRV720912:KRV720915 KHZ720912:KHZ720915 JYD720912:JYD720915 JOH720912:JOH720915 JEL720912:JEL720915 IUP720912:IUP720915 IKT720912:IKT720915 IAX720912:IAX720915 HRB720912:HRB720915 HHF720912:HHF720915 GXJ720912:GXJ720915 GNN720912:GNN720915 GDR720912:GDR720915 FTV720912:FTV720915 FJZ720912:FJZ720915 FAD720912:FAD720915 EQH720912:EQH720915 EGL720912:EGL720915 DWP720912:DWP720915 DMT720912:DMT720915 DCX720912:DCX720915 CTB720912:CTB720915 CJF720912:CJF720915 BZJ720912:BZJ720915 BPN720912:BPN720915 BFR720912:BFR720915 AVV720912:AVV720915 ALZ720912:ALZ720915 ACD720912:ACD720915 SH720912:SH720915 IL720912:IL720915 B720912:B720915 WUX655376:WUX655379 WLB655376:WLB655379 WBF655376:WBF655379 VRJ655376:VRJ655379 VHN655376:VHN655379 UXR655376:UXR655379 UNV655376:UNV655379 UDZ655376:UDZ655379 TUD655376:TUD655379 TKH655376:TKH655379 TAL655376:TAL655379 SQP655376:SQP655379 SGT655376:SGT655379 RWX655376:RWX655379 RNB655376:RNB655379 RDF655376:RDF655379 QTJ655376:QTJ655379 QJN655376:QJN655379 PZR655376:PZR655379 PPV655376:PPV655379 PFZ655376:PFZ655379 OWD655376:OWD655379 OMH655376:OMH655379 OCL655376:OCL655379 NSP655376:NSP655379 NIT655376:NIT655379 MYX655376:MYX655379 MPB655376:MPB655379 MFF655376:MFF655379 LVJ655376:LVJ655379 LLN655376:LLN655379 LBR655376:LBR655379 KRV655376:KRV655379 KHZ655376:KHZ655379 JYD655376:JYD655379 JOH655376:JOH655379 JEL655376:JEL655379 IUP655376:IUP655379 IKT655376:IKT655379 IAX655376:IAX655379 HRB655376:HRB655379 HHF655376:HHF655379 GXJ655376:GXJ655379 GNN655376:GNN655379 GDR655376:GDR655379 FTV655376:FTV655379 FJZ655376:FJZ655379 FAD655376:FAD655379 EQH655376:EQH655379 EGL655376:EGL655379 DWP655376:DWP655379 DMT655376:DMT655379 DCX655376:DCX655379 CTB655376:CTB655379 CJF655376:CJF655379 BZJ655376:BZJ655379 BPN655376:BPN655379 BFR655376:BFR655379 AVV655376:AVV655379 ALZ655376:ALZ655379 ACD655376:ACD655379 SH655376:SH655379 IL655376:IL655379 B655376:B655379 WUX589840:WUX589843 WLB589840:WLB589843 WBF589840:WBF589843 VRJ589840:VRJ589843 VHN589840:VHN589843 UXR589840:UXR589843 UNV589840:UNV589843 UDZ589840:UDZ589843 TUD589840:TUD589843 TKH589840:TKH589843 TAL589840:TAL589843 SQP589840:SQP589843 SGT589840:SGT589843 RWX589840:RWX589843 RNB589840:RNB589843 RDF589840:RDF589843 QTJ589840:QTJ589843 QJN589840:QJN589843 PZR589840:PZR589843 PPV589840:PPV589843 PFZ589840:PFZ589843 OWD589840:OWD589843 OMH589840:OMH589843 OCL589840:OCL589843 NSP589840:NSP589843 NIT589840:NIT589843 MYX589840:MYX589843 MPB589840:MPB589843 MFF589840:MFF589843 LVJ589840:LVJ589843 LLN589840:LLN589843 LBR589840:LBR589843 KRV589840:KRV589843 KHZ589840:KHZ589843 JYD589840:JYD589843 JOH589840:JOH589843 JEL589840:JEL589843 IUP589840:IUP589843 IKT589840:IKT589843 IAX589840:IAX589843 HRB589840:HRB589843 HHF589840:HHF589843 GXJ589840:GXJ589843 GNN589840:GNN589843 GDR589840:GDR589843 FTV589840:FTV589843 FJZ589840:FJZ589843 FAD589840:FAD589843 EQH589840:EQH589843 EGL589840:EGL589843 DWP589840:DWP589843 DMT589840:DMT589843 DCX589840:DCX589843 CTB589840:CTB589843 CJF589840:CJF589843 BZJ589840:BZJ589843 BPN589840:BPN589843 BFR589840:BFR589843 AVV589840:AVV589843 ALZ589840:ALZ589843 ACD589840:ACD589843 SH589840:SH589843 IL589840:IL589843 B589840:B589843 WUX524304:WUX524307 WLB524304:WLB524307 WBF524304:WBF524307 VRJ524304:VRJ524307 VHN524304:VHN524307 UXR524304:UXR524307 UNV524304:UNV524307 UDZ524304:UDZ524307 TUD524304:TUD524307 TKH524304:TKH524307 TAL524304:TAL524307 SQP524304:SQP524307 SGT524304:SGT524307 RWX524304:RWX524307 RNB524304:RNB524307 RDF524304:RDF524307 QTJ524304:QTJ524307 QJN524304:QJN524307 PZR524304:PZR524307 PPV524304:PPV524307 PFZ524304:PFZ524307 OWD524304:OWD524307 OMH524304:OMH524307 OCL524304:OCL524307 NSP524304:NSP524307 NIT524304:NIT524307 MYX524304:MYX524307 MPB524304:MPB524307 MFF524304:MFF524307 LVJ524304:LVJ524307 LLN524304:LLN524307 LBR524304:LBR524307 KRV524304:KRV524307 KHZ524304:KHZ524307 JYD524304:JYD524307 JOH524304:JOH524307 JEL524304:JEL524307 IUP524304:IUP524307 IKT524304:IKT524307 IAX524304:IAX524307 HRB524304:HRB524307 HHF524304:HHF524307 GXJ524304:GXJ524307 GNN524304:GNN524307 GDR524304:GDR524307 FTV524304:FTV524307 FJZ524304:FJZ524307 FAD524304:FAD524307 EQH524304:EQH524307 EGL524304:EGL524307 DWP524304:DWP524307 DMT524304:DMT524307 DCX524304:DCX524307 CTB524304:CTB524307 CJF524304:CJF524307 BZJ524304:BZJ524307 BPN524304:BPN524307 BFR524304:BFR524307 AVV524304:AVV524307 ALZ524304:ALZ524307 ACD524304:ACD524307 SH524304:SH524307 IL524304:IL524307 B524304:B524307 WUX458768:WUX458771 WLB458768:WLB458771 WBF458768:WBF458771 VRJ458768:VRJ458771 VHN458768:VHN458771 UXR458768:UXR458771 UNV458768:UNV458771 UDZ458768:UDZ458771 TUD458768:TUD458771 TKH458768:TKH458771 TAL458768:TAL458771 SQP458768:SQP458771 SGT458768:SGT458771 RWX458768:RWX458771 RNB458768:RNB458771 RDF458768:RDF458771 QTJ458768:QTJ458771 QJN458768:QJN458771 PZR458768:PZR458771 PPV458768:PPV458771 PFZ458768:PFZ458771 OWD458768:OWD458771 OMH458768:OMH458771 OCL458768:OCL458771 NSP458768:NSP458771 NIT458768:NIT458771 MYX458768:MYX458771 MPB458768:MPB458771 MFF458768:MFF458771 LVJ458768:LVJ458771 LLN458768:LLN458771 LBR458768:LBR458771 KRV458768:KRV458771 KHZ458768:KHZ458771 JYD458768:JYD458771 JOH458768:JOH458771 JEL458768:JEL458771 IUP458768:IUP458771 IKT458768:IKT458771 IAX458768:IAX458771 HRB458768:HRB458771 HHF458768:HHF458771 GXJ458768:GXJ458771 GNN458768:GNN458771 GDR458768:GDR458771 FTV458768:FTV458771 FJZ458768:FJZ458771 FAD458768:FAD458771 EQH458768:EQH458771 EGL458768:EGL458771 DWP458768:DWP458771 DMT458768:DMT458771 DCX458768:DCX458771 CTB458768:CTB458771 CJF458768:CJF458771 BZJ458768:BZJ458771 BPN458768:BPN458771 BFR458768:BFR458771 AVV458768:AVV458771 ALZ458768:ALZ458771 ACD458768:ACD458771 SH458768:SH458771 IL458768:IL458771 B458768:B458771 WUX393232:WUX393235 WLB393232:WLB393235 WBF393232:WBF393235 VRJ393232:VRJ393235 VHN393232:VHN393235 UXR393232:UXR393235 UNV393232:UNV393235 UDZ393232:UDZ393235 TUD393232:TUD393235 TKH393232:TKH393235 TAL393232:TAL393235 SQP393232:SQP393235 SGT393232:SGT393235 RWX393232:RWX393235 RNB393232:RNB393235 RDF393232:RDF393235 QTJ393232:QTJ393235 QJN393232:QJN393235 PZR393232:PZR393235 PPV393232:PPV393235 PFZ393232:PFZ393235 OWD393232:OWD393235 OMH393232:OMH393235 OCL393232:OCL393235 NSP393232:NSP393235 NIT393232:NIT393235 MYX393232:MYX393235 MPB393232:MPB393235 MFF393232:MFF393235 LVJ393232:LVJ393235 LLN393232:LLN393235 LBR393232:LBR393235 KRV393232:KRV393235 KHZ393232:KHZ393235 JYD393232:JYD393235 JOH393232:JOH393235 JEL393232:JEL393235 IUP393232:IUP393235 IKT393232:IKT393235 IAX393232:IAX393235 HRB393232:HRB393235 HHF393232:HHF393235 GXJ393232:GXJ393235 GNN393232:GNN393235 GDR393232:GDR393235 FTV393232:FTV393235 FJZ393232:FJZ393235 FAD393232:FAD393235 EQH393232:EQH393235 EGL393232:EGL393235 DWP393232:DWP393235 DMT393232:DMT393235 DCX393232:DCX393235 CTB393232:CTB393235 CJF393232:CJF393235 BZJ393232:BZJ393235 BPN393232:BPN393235 BFR393232:BFR393235 AVV393232:AVV393235 ALZ393232:ALZ393235 ACD393232:ACD393235 SH393232:SH393235 IL393232:IL393235 B393232:B393235 WUX327696:WUX327699 WLB327696:WLB327699 WBF327696:WBF327699 VRJ327696:VRJ327699 VHN327696:VHN327699 UXR327696:UXR327699 UNV327696:UNV327699 UDZ327696:UDZ327699 TUD327696:TUD327699 TKH327696:TKH327699 TAL327696:TAL327699 SQP327696:SQP327699 SGT327696:SGT327699 RWX327696:RWX327699 RNB327696:RNB327699 RDF327696:RDF327699 QTJ327696:QTJ327699 QJN327696:QJN327699 PZR327696:PZR327699 PPV327696:PPV327699 PFZ327696:PFZ327699 OWD327696:OWD327699 OMH327696:OMH327699 OCL327696:OCL327699 NSP327696:NSP327699 NIT327696:NIT327699 MYX327696:MYX327699 MPB327696:MPB327699 MFF327696:MFF327699 LVJ327696:LVJ327699 LLN327696:LLN327699 LBR327696:LBR327699 KRV327696:KRV327699 KHZ327696:KHZ327699 JYD327696:JYD327699 JOH327696:JOH327699 JEL327696:JEL327699 IUP327696:IUP327699 IKT327696:IKT327699 IAX327696:IAX327699 HRB327696:HRB327699 HHF327696:HHF327699 GXJ327696:GXJ327699 GNN327696:GNN327699 GDR327696:GDR327699 FTV327696:FTV327699 FJZ327696:FJZ327699 FAD327696:FAD327699 EQH327696:EQH327699 EGL327696:EGL327699 DWP327696:DWP327699 DMT327696:DMT327699 DCX327696:DCX327699 CTB327696:CTB327699 CJF327696:CJF327699 BZJ327696:BZJ327699 BPN327696:BPN327699 BFR327696:BFR327699 AVV327696:AVV327699 ALZ327696:ALZ327699 ACD327696:ACD327699 SH327696:SH327699 IL327696:IL327699 B327696:B327699 WUX262160:WUX262163 WLB262160:WLB262163 WBF262160:WBF262163 VRJ262160:VRJ262163 VHN262160:VHN262163 UXR262160:UXR262163 UNV262160:UNV262163 UDZ262160:UDZ262163 TUD262160:TUD262163 TKH262160:TKH262163 TAL262160:TAL262163 SQP262160:SQP262163 SGT262160:SGT262163 RWX262160:RWX262163 RNB262160:RNB262163 RDF262160:RDF262163 QTJ262160:QTJ262163 QJN262160:QJN262163 PZR262160:PZR262163 PPV262160:PPV262163 PFZ262160:PFZ262163 OWD262160:OWD262163 OMH262160:OMH262163 OCL262160:OCL262163 NSP262160:NSP262163 NIT262160:NIT262163 MYX262160:MYX262163 MPB262160:MPB262163 MFF262160:MFF262163 LVJ262160:LVJ262163 LLN262160:LLN262163 LBR262160:LBR262163 KRV262160:KRV262163 KHZ262160:KHZ262163 JYD262160:JYD262163 JOH262160:JOH262163 JEL262160:JEL262163 IUP262160:IUP262163 IKT262160:IKT262163 IAX262160:IAX262163 HRB262160:HRB262163 HHF262160:HHF262163 GXJ262160:GXJ262163 GNN262160:GNN262163 GDR262160:GDR262163 FTV262160:FTV262163 FJZ262160:FJZ262163 FAD262160:FAD262163 EQH262160:EQH262163 EGL262160:EGL262163 DWP262160:DWP262163 DMT262160:DMT262163 DCX262160:DCX262163 CTB262160:CTB262163 CJF262160:CJF262163 BZJ262160:BZJ262163 BPN262160:BPN262163 BFR262160:BFR262163 AVV262160:AVV262163 ALZ262160:ALZ262163 ACD262160:ACD262163 SH262160:SH262163 IL262160:IL262163 B262160:B262163 WUX196624:WUX196627 WLB196624:WLB196627 WBF196624:WBF196627 VRJ196624:VRJ196627 VHN196624:VHN196627 UXR196624:UXR196627 UNV196624:UNV196627 UDZ196624:UDZ196627 TUD196624:TUD196627 TKH196624:TKH196627 TAL196624:TAL196627 SQP196624:SQP196627 SGT196624:SGT196627 RWX196624:RWX196627 RNB196624:RNB196627 RDF196624:RDF196627 QTJ196624:QTJ196627 QJN196624:QJN196627 PZR196624:PZR196627 PPV196624:PPV196627 PFZ196624:PFZ196627 OWD196624:OWD196627 OMH196624:OMH196627 OCL196624:OCL196627 NSP196624:NSP196627 NIT196624:NIT196627 MYX196624:MYX196627 MPB196624:MPB196627 MFF196624:MFF196627 LVJ196624:LVJ196627 LLN196624:LLN196627 LBR196624:LBR196627 KRV196624:KRV196627 KHZ196624:KHZ196627 JYD196624:JYD196627 JOH196624:JOH196627 JEL196624:JEL196627 IUP196624:IUP196627 IKT196624:IKT196627 IAX196624:IAX196627 HRB196624:HRB196627 HHF196624:HHF196627 GXJ196624:GXJ196627 GNN196624:GNN196627 GDR196624:GDR196627 FTV196624:FTV196627 FJZ196624:FJZ196627 FAD196624:FAD196627 EQH196624:EQH196627 EGL196624:EGL196627 DWP196624:DWP196627 DMT196624:DMT196627 DCX196624:DCX196627 CTB196624:CTB196627 CJF196624:CJF196627 BZJ196624:BZJ196627 BPN196624:BPN196627 BFR196624:BFR196627 AVV196624:AVV196627 ALZ196624:ALZ196627 ACD196624:ACD196627 SH196624:SH196627 IL196624:IL196627 B196624:B196627 WUX131088:WUX131091 WLB131088:WLB131091 WBF131088:WBF131091 VRJ131088:VRJ131091 VHN131088:VHN131091 UXR131088:UXR131091 UNV131088:UNV131091 UDZ131088:UDZ131091 TUD131088:TUD131091 TKH131088:TKH131091 TAL131088:TAL131091 SQP131088:SQP131091 SGT131088:SGT131091 RWX131088:RWX131091 RNB131088:RNB131091 RDF131088:RDF131091 QTJ131088:QTJ131091 QJN131088:QJN131091 PZR131088:PZR131091 PPV131088:PPV131091 PFZ131088:PFZ131091 OWD131088:OWD131091 OMH131088:OMH131091 OCL131088:OCL131091 NSP131088:NSP131091 NIT131088:NIT131091 MYX131088:MYX131091 MPB131088:MPB131091 MFF131088:MFF131091 LVJ131088:LVJ131091 LLN131088:LLN131091 LBR131088:LBR131091 KRV131088:KRV131091 KHZ131088:KHZ131091 JYD131088:JYD131091 JOH131088:JOH131091 JEL131088:JEL131091 IUP131088:IUP131091 IKT131088:IKT131091 IAX131088:IAX131091 HRB131088:HRB131091 HHF131088:HHF131091 GXJ131088:GXJ131091 GNN131088:GNN131091 GDR131088:GDR131091 FTV131088:FTV131091 FJZ131088:FJZ131091 FAD131088:FAD131091 EQH131088:EQH131091 EGL131088:EGL131091 DWP131088:DWP131091 DMT131088:DMT131091 DCX131088:DCX131091 CTB131088:CTB131091 CJF131088:CJF131091 BZJ131088:BZJ131091 BPN131088:BPN131091 BFR131088:BFR131091 AVV131088:AVV131091 ALZ131088:ALZ131091 ACD131088:ACD131091 SH131088:SH131091 IL131088:IL131091 B131088:B131091 WUX65552:WUX65555 WLB65552:WLB65555 WBF65552:WBF65555 VRJ65552:VRJ65555 VHN65552:VHN65555 UXR65552:UXR65555 UNV65552:UNV65555 UDZ65552:UDZ65555 TUD65552:TUD65555 TKH65552:TKH65555 TAL65552:TAL65555 SQP65552:SQP65555 SGT65552:SGT65555 RWX65552:RWX65555 RNB65552:RNB65555 RDF65552:RDF65555 QTJ65552:QTJ65555 QJN65552:QJN65555 PZR65552:PZR65555 PPV65552:PPV65555 PFZ65552:PFZ65555 OWD65552:OWD65555 OMH65552:OMH65555 OCL65552:OCL65555 NSP65552:NSP65555 NIT65552:NIT65555 MYX65552:MYX65555 MPB65552:MPB65555 MFF65552:MFF65555 LVJ65552:LVJ65555 LLN65552:LLN65555 LBR65552:LBR65555 KRV65552:KRV65555 KHZ65552:KHZ65555 JYD65552:JYD65555 JOH65552:JOH65555 JEL65552:JEL65555 IUP65552:IUP65555 IKT65552:IKT65555 IAX65552:IAX65555 HRB65552:HRB65555 HHF65552:HHF65555 GXJ65552:GXJ65555 GNN65552:GNN65555 GDR65552:GDR65555 FTV65552:FTV65555 FJZ65552:FJZ65555 FAD65552:FAD65555 EQH65552:EQH65555 EGL65552:EGL65555 DWP65552:DWP65555 DMT65552:DMT65555 DCX65552:DCX65555 CTB65552:CTB65555 CJF65552:CJF65555 BZJ65552:BZJ65555 BPN65552:BPN65555 BFR65552:BFR65555 AVV65552:AVV65555 ALZ65552:ALZ65555 ACD65552:ACD65555 SH65552:SH65555 IL65552:IL65555 B65552:B65555 WUX15:WUX23 WLB15:WLB23 WBF15:WBF23 VRJ15:VRJ23 VHN15:VHN23 UXR15:UXR23 UNV15:UNV23 UDZ15:UDZ23 TUD15:TUD23 TKH15:TKH23 TAL15:TAL23 SQP15:SQP23 SGT15:SGT23 RWX15:RWX23 RNB15:RNB23 RDF15:RDF23 QTJ15:QTJ23 QJN15:QJN23 PZR15:PZR23 PPV15:PPV23 PFZ15:PFZ23 OWD15:OWD23 OMH15:OMH23 OCL15:OCL23 NSP15:NSP23 NIT15:NIT23 MYX15:MYX23 MPB15:MPB23 MFF15:MFF23 LVJ15:LVJ23 LLN15:LLN23 LBR15:LBR23 KRV15:KRV23 KHZ15:KHZ23 JYD15:JYD23 JOH15:JOH23 JEL15:JEL23 IUP15:IUP23 IKT15:IKT23 IAX15:IAX23 HRB15:HRB23 HHF15:HHF23 GXJ15:GXJ23 GNN15:GNN23 GDR15:GDR23 FTV15:FTV23 FJZ15:FJZ23 FAD15:FAD23 EQH15:EQH23 EGL15:EGL23 DWP15:DWP23 DMT15:DMT23 DCX15:DCX23 CTB15:CTB23 CJF15:CJF23 BZJ15:BZJ23 BPN15:BPN23 BFR15:BFR23 AVV15:AVV23 ALZ15:ALZ23 ACD15:ACD23 SH15:SH23 IL15:IL23 B15:B23 WUX983075:WUX983078 WLB983075:WLB983078 WBF983075:WBF983078 VRJ983075:VRJ983078 VHN983075:VHN983078 UXR983075:UXR983078 UNV983075:UNV983078 UDZ983075:UDZ983078 TUD983075:TUD983078 TKH983075:TKH983078 TAL983075:TAL983078 SQP983075:SQP983078 SGT983075:SGT983078 RWX983075:RWX983078 RNB983075:RNB983078 RDF983075:RDF983078 QTJ983075:QTJ983078 QJN983075:QJN983078 PZR983075:PZR983078 PPV983075:PPV983078 PFZ983075:PFZ983078 OWD983075:OWD983078 OMH983075:OMH983078 OCL983075:OCL983078 NSP983075:NSP983078 NIT983075:NIT983078 MYX983075:MYX983078 MPB983075:MPB983078 MFF983075:MFF983078 LVJ983075:LVJ983078 LLN983075:LLN983078 LBR983075:LBR983078 KRV983075:KRV983078 KHZ983075:KHZ983078 JYD983075:JYD983078 JOH983075:JOH983078 JEL983075:JEL983078 IUP983075:IUP983078 IKT983075:IKT983078 IAX983075:IAX983078 HRB983075:HRB983078 HHF983075:HHF983078 GXJ983075:GXJ983078 GNN983075:GNN983078 GDR983075:GDR983078 FTV983075:FTV983078 FJZ983075:FJZ983078 FAD983075:FAD983078 EQH983075:EQH983078 EGL983075:EGL983078 DWP983075:DWP983078 DMT983075:DMT983078 DCX983075:DCX983078 CTB983075:CTB983078 CJF983075:CJF983078 BZJ983075:BZJ983078 BPN983075:BPN983078 BFR983075:BFR983078 AVV983075:AVV983078 ALZ983075:ALZ983078 ACD983075:ACD983078 SH983075:SH983078 IL983075:IL983078 B983075:B983078 WUX917539:WUX917542 WLB917539:WLB917542 WBF917539:WBF917542 VRJ917539:VRJ917542 VHN917539:VHN917542 UXR917539:UXR917542 UNV917539:UNV917542 UDZ917539:UDZ917542 TUD917539:TUD917542 TKH917539:TKH917542 TAL917539:TAL917542 SQP917539:SQP917542 SGT917539:SGT917542 RWX917539:RWX917542 RNB917539:RNB917542 RDF917539:RDF917542 QTJ917539:QTJ917542 QJN917539:QJN917542 PZR917539:PZR917542 PPV917539:PPV917542 PFZ917539:PFZ917542 OWD917539:OWD917542 OMH917539:OMH917542 OCL917539:OCL917542 NSP917539:NSP917542 NIT917539:NIT917542 MYX917539:MYX917542 MPB917539:MPB917542 MFF917539:MFF917542 LVJ917539:LVJ917542 LLN917539:LLN917542 LBR917539:LBR917542 KRV917539:KRV917542 KHZ917539:KHZ917542 JYD917539:JYD917542 JOH917539:JOH917542 JEL917539:JEL917542 IUP917539:IUP917542 IKT917539:IKT917542 IAX917539:IAX917542 HRB917539:HRB917542 HHF917539:HHF917542 GXJ917539:GXJ917542 GNN917539:GNN917542 GDR917539:GDR917542 FTV917539:FTV917542 FJZ917539:FJZ917542 FAD917539:FAD917542 EQH917539:EQH917542 EGL917539:EGL917542 DWP917539:DWP917542 DMT917539:DMT917542 DCX917539:DCX917542 CTB917539:CTB917542 CJF917539:CJF917542 BZJ917539:BZJ917542 BPN917539:BPN917542 BFR917539:BFR917542 AVV917539:AVV917542 ALZ917539:ALZ917542 ACD917539:ACD917542 SH917539:SH917542 IL917539:IL917542 B917539:B917542 WUX852003:WUX852006 WLB852003:WLB852006 WBF852003:WBF852006 VRJ852003:VRJ852006 VHN852003:VHN852006 UXR852003:UXR852006 UNV852003:UNV852006 UDZ852003:UDZ852006 TUD852003:TUD852006 TKH852003:TKH852006 TAL852003:TAL852006 SQP852003:SQP852006 SGT852003:SGT852006 RWX852003:RWX852006 RNB852003:RNB852006 RDF852003:RDF852006 QTJ852003:QTJ852006 QJN852003:QJN852006 PZR852003:PZR852006 PPV852003:PPV852006 PFZ852003:PFZ852006 OWD852003:OWD852006 OMH852003:OMH852006 OCL852003:OCL852006 NSP852003:NSP852006 NIT852003:NIT852006 MYX852003:MYX852006 MPB852003:MPB852006 MFF852003:MFF852006 LVJ852003:LVJ852006 LLN852003:LLN852006 LBR852003:LBR852006 KRV852003:KRV852006 KHZ852003:KHZ852006 JYD852003:JYD852006 JOH852003:JOH852006 JEL852003:JEL852006 IUP852003:IUP852006 IKT852003:IKT852006 IAX852003:IAX852006 HRB852003:HRB852006 HHF852003:HHF852006 GXJ852003:GXJ852006 GNN852003:GNN852006 GDR852003:GDR852006 FTV852003:FTV852006 FJZ852003:FJZ852006 FAD852003:FAD852006 EQH852003:EQH852006 EGL852003:EGL852006 DWP852003:DWP852006 DMT852003:DMT852006 DCX852003:DCX852006 CTB852003:CTB852006 CJF852003:CJF852006 BZJ852003:BZJ852006 BPN852003:BPN852006 BFR852003:BFR852006 AVV852003:AVV852006 ALZ852003:ALZ852006 ACD852003:ACD852006 SH852003:SH852006 IL852003:IL852006 B852003:B852006 WUX786467:WUX786470 WLB786467:WLB786470 WBF786467:WBF786470 VRJ786467:VRJ786470 VHN786467:VHN786470 UXR786467:UXR786470 UNV786467:UNV786470 UDZ786467:UDZ786470 TUD786467:TUD786470 TKH786467:TKH786470 TAL786467:TAL786470 SQP786467:SQP786470 SGT786467:SGT786470 RWX786467:RWX786470 RNB786467:RNB786470 RDF786467:RDF786470 QTJ786467:QTJ786470 QJN786467:QJN786470 PZR786467:PZR786470 PPV786467:PPV786470 PFZ786467:PFZ786470 OWD786467:OWD786470 OMH786467:OMH786470 OCL786467:OCL786470 NSP786467:NSP786470 NIT786467:NIT786470 MYX786467:MYX786470 MPB786467:MPB786470 MFF786467:MFF786470 LVJ786467:LVJ786470 LLN786467:LLN786470 LBR786467:LBR786470 KRV786467:KRV786470 KHZ786467:KHZ786470 JYD786467:JYD786470 JOH786467:JOH786470 JEL786467:JEL786470 IUP786467:IUP786470 IKT786467:IKT786470 IAX786467:IAX786470 HRB786467:HRB786470 HHF786467:HHF786470 GXJ786467:GXJ786470 GNN786467:GNN786470 GDR786467:GDR786470 FTV786467:FTV786470 FJZ786467:FJZ786470 FAD786467:FAD786470 EQH786467:EQH786470 EGL786467:EGL786470 DWP786467:DWP786470 DMT786467:DMT786470 DCX786467:DCX786470 CTB786467:CTB786470 CJF786467:CJF786470 BZJ786467:BZJ786470 BPN786467:BPN786470 BFR786467:BFR786470 AVV786467:AVV786470 ALZ786467:ALZ786470 ACD786467:ACD786470 SH786467:SH786470 IL786467:IL786470 B786467:B786470 WUX720931:WUX720934 WLB720931:WLB720934 WBF720931:WBF720934 VRJ720931:VRJ720934 VHN720931:VHN720934 UXR720931:UXR720934 UNV720931:UNV720934 UDZ720931:UDZ720934 TUD720931:TUD720934 TKH720931:TKH720934 TAL720931:TAL720934 SQP720931:SQP720934 SGT720931:SGT720934 RWX720931:RWX720934 RNB720931:RNB720934 RDF720931:RDF720934 QTJ720931:QTJ720934 QJN720931:QJN720934 PZR720931:PZR720934 PPV720931:PPV720934 PFZ720931:PFZ720934 OWD720931:OWD720934 OMH720931:OMH720934 OCL720931:OCL720934 NSP720931:NSP720934 NIT720931:NIT720934 MYX720931:MYX720934 MPB720931:MPB720934 MFF720931:MFF720934 LVJ720931:LVJ720934 LLN720931:LLN720934 LBR720931:LBR720934 KRV720931:KRV720934 KHZ720931:KHZ720934 JYD720931:JYD720934 JOH720931:JOH720934 JEL720931:JEL720934 IUP720931:IUP720934 IKT720931:IKT720934 IAX720931:IAX720934 HRB720931:HRB720934 HHF720931:HHF720934 GXJ720931:GXJ720934 GNN720931:GNN720934 GDR720931:GDR720934 FTV720931:FTV720934 FJZ720931:FJZ720934 FAD720931:FAD720934 EQH720931:EQH720934 EGL720931:EGL720934 DWP720931:DWP720934 DMT720931:DMT720934 DCX720931:DCX720934 CTB720931:CTB720934 CJF720931:CJF720934 BZJ720931:BZJ720934 BPN720931:BPN720934 BFR720931:BFR720934 AVV720931:AVV720934 ALZ720931:ALZ720934 ACD720931:ACD720934 SH720931:SH720934 IL720931:IL720934 B720931:B720934 WUX655395:WUX655398 WLB655395:WLB655398 WBF655395:WBF655398 VRJ655395:VRJ655398 VHN655395:VHN655398 UXR655395:UXR655398 UNV655395:UNV655398 UDZ655395:UDZ655398 TUD655395:TUD655398 TKH655395:TKH655398 TAL655395:TAL655398 SQP655395:SQP655398 SGT655395:SGT655398 RWX655395:RWX655398 RNB655395:RNB655398 RDF655395:RDF655398 QTJ655395:QTJ655398 QJN655395:QJN655398 PZR655395:PZR655398 PPV655395:PPV655398 PFZ655395:PFZ655398 OWD655395:OWD655398 OMH655395:OMH655398 OCL655395:OCL655398 NSP655395:NSP655398 NIT655395:NIT655398 MYX655395:MYX655398 MPB655395:MPB655398 MFF655395:MFF655398 LVJ655395:LVJ655398 LLN655395:LLN655398 LBR655395:LBR655398 KRV655395:KRV655398 KHZ655395:KHZ655398 JYD655395:JYD655398 JOH655395:JOH655398 JEL655395:JEL655398 IUP655395:IUP655398 IKT655395:IKT655398 IAX655395:IAX655398 HRB655395:HRB655398 HHF655395:HHF655398 GXJ655395:GXJ655398 GNN655395:GNN655398 GDR655395:GDR655398 FTV655395:FTV655398 FJZ655395:FJZ655398 FAD655395:FAD655398 EQH655395:EQH655398 EGL655395:EGL655398 DWP655395:DWP655398 DMT655395:DMT655398 DCX655395:DCX655398 CTB655395:CTB655398 CJF655395:CJF655398 BZJ655395:BZJ655398 BPN655395:BPN655398 BFR655395:BFR655398 AVV655395:AVV655398 ALZ655395:ALZ655398 ACD655395:ACD655398 SH655395:SH655398 IL655395:IL655398 B655395:B655398 WUX589859:WUX589862 WLB589859:WLB589862 WBF589859:WBF589862 VRJ589859:VRJ589862 VHN589859:VHN589862 UXR589859:UXR589862 UNV589859:UNV589862 UDZ589859:UDZ589862 TUD589859:TUD589862 TKH589859:TKH589862 TAL589859:TAL589862 SQP589859:SQP589862 SGT589859:SGT589862 RWX589859:RWX589862 RNB589859:RNB589862 RDF589859:RDF589862 QTJ589859:QTJ589862 QJN589859:QJN589862 PZR589859:PZR589862 PPV589859:PPV589862 PFZ589859:PFZ589862 OWD589859:OWD589862 OMH589859:OMH589862 OCL589859:OCL589862 NSP589859:NSP589862 NIT589859:NIT589862 MYX589859:MYX589862 MPB589859:MPB589862 MFF589859:MFF589862 LVJ589859:LVJ589862 LLN589859:LLN589862 LBR589859:LBR589862 KRV589859:KRV589862 KHZ589859:KHZ589862 JYD589859:JYD589862 JOH589859:JOH589862 JEL589859:JEL589862 IUP589859:IUP589862 IKT589859:IKT589862 IAX589859:IAX589862 HRB589859:HRB589862 HHF589859:HHF589862 GXJ589859:GXJ589862 GNN589859:GNN589862 GDR589859:GDR589862 FTV589859:FTV589862 FJZ589859:FJZ589862 FAD589859:FAD589862 EQH589859:EQH589862 EGL589859:EGL589862 DWP589859:DWP589862 DMT589859:DMT589862 DCX589859:DCX589862 CTB589859:CTB589862 CJF589859:CJF589862 BZJ589859:BZJ589862 BPN589859:BPN589862 BFR589859:BFR589862 AVV589859:AVV589862 ALZ589859:ALZ589862 ACD589859:ACD589862 SH589859:SH589862 IL589859:IL589862 B589859:B589862 WUX524323:WUX524326 WLB524323:WLB524326 WBF524323:WBF524326 VRJ524323:VRJ524326 VHN524323:VHN524326 UXR524323:UXR524326 UNV524323:UNV524326 UDZ524323:UDZ524326 TUD524323:TUD524326 TKH524323:TKH524326 TAL524323:TAL524326 SQP524323:SQP524326 SGT524323:SGT524326 RWX524323:RWX524326 RNB524323:RNB524326 RDF524323:RDF524326 QTJ524323:QTJ524326 QJN524323:QJN524326 PZR524323:PZR524326 PPV524323:PPV524326 PFZ524323:PFZ524326 OWD524323:OWD524326 OMH524323:OMH524326 OCL524323:OCL524326 NSP524323:NSP524326 NIT524323:NIT524326 MYX524323:MYX524326 MPB524323:MPB524326 MFF524323:MFF524326 LVJ524323:LVJ524326 LLN524323:LLN524326 LBR524323:LBR524326 KRV524323:KRV524326 KHZ524323:KHZ524326 JYD524323:JYD524326 JOH524323:JOH524326 JEL524323:JEL524326 IUP524323:IUP524326 IKT524323:IKT524326 IAX524323:IAX524326 HRB524323:HRB524326 HHF524323:HHF524326 GXJ524323:GXJ524326 GNN524323:GNN524326 GDR524323:GDR524326 FTV524323:FTV524326 FJZ524323:FJZ524326 FAD524323:FAD524326 EQH524323:EQH524326 EGL524323:EGL524326 DWP524323:DWP524326 DMT524323:DMT524326 DCX524323:DCX524326 CTB524323:CTB524326 CJF524323:CJF524326 BZJ524323:BZJ524326 BPN524323:BPN524326 BFR524323:BFR524326 AVV524323:AVV524326 ALZ524323:ALZ524326 ACD524323:ACD524326 SH524323:SH524326 IL524323:IL524326 B524323:B524326 WUX458787:WUX458790 WLB458787:WLB458790 WBF458787:WBF458790 VRJ458787:VRJ458790 VHN458787:VHN458790 UXR458787:UXR458790 UNV458787:UNV458790 UDZ458787:UDZ458790 TUD458787:TUD458790 TKH458787:TKH458790 TAL458787:TAL458790 SQP458787:SQP458790 SGT458787:SGT458790 RWX458787:RWX458790 RNB458787:RNB458790 RDF458787:RDF458790 QTJ458787:QTJ458790 QJN458787:QJN458790 PZR458787:PZR458790 PPV458787:PPV458790 PFZ458787:PFZ458790 OWD458787:OWD458790 OMH458787:OMH458790 OCL458787:OCL458790 NSP458787:NSP458790 NIT458787:NIT458790 MYX458787:MYX458790 MPB458787:MPB458790 MFF458787:MFF458790 LVJ458787:LVJ458790 LLN458787:LLN458790 LBR458787:LBR458790 KRV458787:KRV458790 KHZ458787:KHZ458790 JYD458787:JYD458790 JOH458787:JOH458790 JEL458787:JEL458790 IUP458787:IUP458790 IKT458787:IKT458790 IAX458787:IAX458790 HRB458787:HRB458790 HHF458787:HHF458790 GXJ458787:GXJ458790 GNN458787:GNN458790 GDR458787:GDR458790 FTV458787:FTV458790 FJZ458787:FJZ458790 FAD458787:FAD458790 EQH458787:EQH458790 EGL458787:EGL458790 DWP458787:DWP458790 DMT458787:DMT458790 DCX458787:DCX458790 CTB458787:CTB458790 CJF458787:CJF458790 BZJ458787:BZJ458790 BPN458787:BPN458790 BFR458787:BFR458790 AVV458787:AVV458790 ALZ458787:ALZ458790 ACD458787:ACD458790 SH458787:SH458790 IL458787:IL458790 B458787:B458790 WUX393251:WUX393254 WLB393251:WLB393254 WBF393251:WBF393254 VRJ393251:VRJ393254 VHN393251:VHN393254 UXR393251:UXR393254 UNV393251:UNV393254 UDZ393251:UDZ393254 TUD393251:TUD393254 TKH393251:TKH393254 TAL393251:TAL393254 SQP393251:SQP393254 SGT393251:SGT393254 RWX393251:RWX393254 RNB393251:RNB393254 RDF393251:RDF393254 QTJ393251:QTJ393254 QJN393251:QJN393254 PZR393251:PZR393254 PPV393251:PPV393254 PFZ393251:PFZ393254 OWD393251:OWD393254 OMH393251:OMH393254 OCL393251:OCL393254 NSP393251:NSP393254 NIT393251:NIT393254 MYX393251:MYX393254 MPB393251:MPB393254 MFF393251:MFF393254 LVJ393251:LVJ393254 LLN393251:LLN393254 LBR393251:LBR393254 KRV393251:KRV393254 KHZ393251:KHZ393254 JYD393251:JYD393254 JOH393251:JOH393254 JEL393251:JEL393254 IUP393251:IUP393254 IKT393251:IKT393254 IAX393251:IAX393254 HRB393251:HRB393254 HHF393251:HHF393254 GXJ393251:GXJ393254 GNN393251:GNN393254 GDR393251:GDR393254 FTV393251:FTV393254 FJZ393251:FJZ393254 FAD393251:FAD393254 EQH393251:EQH393254 EGL393251:EGL393254 DWP393251:DWP393254 DMT393251:DMT393254 DCX393251:DCX393254 CTB393251:CTB393254 CJF393251:CJF393254 BZJ393251:BZJ393254 BPN393251:BPN393254 BFR393251:BFR393254 AVV393251:AVV393254 ALZ393251:ALZ393254 ACD393251:ACD393254 SH393251:SH393254 IL393251:IL393254 B393251:B393254 WUX327715:WUX327718 WLB327715:WLB327718 WBF327715:WBF327718 VRJ327715:VRJ327718 VHN327715:VHN327718 UXR327715:UXR327718 UNV327715:UNV327718 UDZ327715:UDZ327718 TUD327715:TUD327718 TKH327715:TKH327718 TAL327715:TAL327718 SQP327715:SQP327718 SGT327715:SGT327718 RWX327715:RWX327718 RNB327715:RNB327718 RDF327715:RDF327718 QTJ327715:QTJ327718 QJN327715:QJN327718 PZR327715:PZR327718 PPV327715:PPV327718 PFZ327715:PFZ327718 OWD327715:OWD327718 OMH327715:OMH327718 OCL327715:OCL327718 NSP327715:NSP327718 NIT327715:NIT327718 MYX327715:MYX327718 MPB327715:MPB327718 MFF327715:MFF327718 LVJ327715:LVJ327718 LLN327715:LLN327718 LBR327715:LBR327718 KRV327715:KRV327718 KHZ327715:KHZ327718 JYD327715:JYD327718 JOH327715:JOH327718 JEL327715:JEL327718 IUP327715:IUP327718 IKT327715:IKT327718 IAX327715:IAX327718 HRB327715:HRB327718 HHF327715:HHF327718 GXJ327715:GXJ327718 GNN327715:GNN327718 GDR327715:GDR327718 FTV327715:FTV327718 FJZ327715:FJZ327718 FAD327715:FAD327718 EQH327715:EQH327718 EGL327715:EGL327718 DWP327715:DWP327718 DMT327715:DMT327718 DCX327715:DCX327718 CTB327715:CTB327718 CJF327715:CJF327718 BZJ327715:BZJ327718 BPN327715:BPN327718 BFR327715:BFR327718 AVV327715:AVV327718 ALZ327715:ALZ327718 ACD327715:ACD327718 SH327715:SH327718 IL327715:IL327718 B327715:B327718 WUX262179:WUX262182 WLB262179:WLB262182 WBF262179:WBF262182 VRJ262179:VRJ262182 VHN262179:VHN262182 UXR262179:UXR262182 UNV262179:UNV262182 UDZ262179:UDZ262182 TUD262179:TUD262182 TKH262179:TKH262182 TAL262179:TAL262182 SQP262179:SQP262182 SGT262179:SGT262182 RWX262179:RWX262182 RNB262179:RNB262182 RDF262179:RDF262182 QTJ262179:QTJ262182 QJN262179:QJN262182 PZR262179:PZR262182 PPV262179:PPV262182 PFZ262179:PFZ262182 OWD262179:OWD262182 OMH262179:OMH262182 OCL262179:OCL262182 NSP262179:NSP262182 NIT262179:NIT262182 MYX262179:MYX262182 MPB262179:MPB262182 MFF262179:MFF262182 LVJ262179:LVJ262182 LLN262179:LLN262182 LBR262179:LBR262182 KRV262179:KRV262182 KHZ262179:KHZ262182 JYD262179:JYD262182 JOH262179:JOH262182 JEL262179:JEL262182 IUP262179:IUP262182 IKT262179:IKT262182 IAX262179:IAX262182 HRB262179:HRB262182 HHF262179:HHF262182 GXJ262179:GXJ262182 GNN262179:GNN262182 GDR262179:GDR262182 FTV262179:FTV262182 FJZ262179:FJZ262182 FAD262179:FAD262182 EQH262179:EQH262182 EGL262179:EGL262182 DWP262179:DWP262182 DMT262179:DMT262182 DCX262179:DCX262182 CTB262179:CTB262182 CJF262179:CJF262182 BZJ262179:BZJ262182 BPN262179:BPN262182 BFR262179:BFR262182 AVV262179:AVV262182 ALZ262179:ALZ262182 ACD262179:ACD262182 SH262179:SH262182 IL262179:IL262182 B262179:B262182 WUX196643:WUX196646 WLB196643:WLB196646 WBF196643:WBF196646 VRJ196643:VRJ196646 VHN196643:VHN196646 UXR196643:UXR196646 UNV196643:UNV196646 UDZ196643:UDZ196646 TUD196643:TUD196646 TKH196643:TKH196646 TAL196643:TAL196646 SQP196643:SQP196646 SGT196643:SGT196646 RWX196643:RWX196646 RNB196643:RNB196646 RDF196643:RDF196646 QTJ196643:QTJ196646 QJN196643:QJN196646 PZR196643:PZR196646 PPV196643:PPV196646 PFZ196643:PFZ196646 OWD196643:OWD196646 OMH196643:OMH196646 OCL196643:OCL196646 NSP196643:NSP196646 NIT196643:NIT196646 MYX196643:MYX196646 MPB196643:MPB196646 MFF196643:MFF196646 LVJ196643:LVJ196646 LLN196643:LLN196646 LBR196643:LBR196646 KRV196643:KRV196646 KHZ196643:KHZ196646 JYD196643:JYD196646 JOH196643:JOH196646 JEL196643:JEL196646 IUP196643:IUP196646 IKT196643:IKT196646 IAX196643:IAX196646 HRB196643:HRB196646 HHF196643:HHF196646 GXJ196643:GXJ196646 GNN196643:GNN196646 GDR196643:GDR196646 FTV196643:FTV196646 FJZ196643:FJZ196646 FAD196643:FAD196646 EQH196643:EQH196646 EGL196643:EGL196646 DWP196643:DWP196646 DMT196643:DMT196646 DCX196643:DCX196646 CTB196643:CTB196646 CJF196643:CJF196646 BZJ196643:BZJ196646 BPN196643:BPN196646 BFR196643:BFR196646 AVV196643:AVV196646 ALZ196643:ALZ196646 ACD196643:ACD196646 SH196643:SH196646 IL196643:IL196646 B196643:B196646 WUX131107:WUX131110 WLB131107:WLB131110 WBF131107:WBF131110 VRJ131107:VRJ131110 VHN131107:VHN131110 UXR131107:UXR131110 UNV131107:UNV131110 UDZ131107:UDZ131110 TUD131107:TUD131110 TKH131107:TKH131110 TAL131107:TAL131110 SQP131107:SQP131110 SGT131107:SGT131110 RWX131107:RWX131110 RNB131107:RNB131110 RDF131107:RDF131110 QTJ131107:QTJ131110 QJN131107:QJN131110 PZR131107:PZR131110 PPV131107:PPV131110 PFZ131107:PFZ131110 OWD131107:OWD131110 OMH131107:OMH131110 OCL131107:OCL131110 NSP131107:NSP131110 NIT131107:NIT131110 MYX131107:MYX131110 MPB131107:MPB131110 MFF131107:MFF131110 LVJ131107:LVJ131110 LLN131107:LLN131110 LBR131107:LBR131110 KRV131107:KRV131110 KHZ131107:KHZ131110 JYD131107:JYD131110 JOH131107:JOH131110 JEL131107:JEL131110 IUP131107:IUP131110 IKT131107:IKT131110 IAX131107:IAX131110 HRB131107:HRB131110 HHF131107:HHF131110 GXJ131107:GXJ131110 GNN131107:GNN131110 GDR131107:GDR131110 FTV131107:FTV131110 FJZ131107:FJZ131110 FAD131107:FAD131110 EQH131107:EQH131110 EGL131107:EGL131110 DWP131107:DWP131110 DMT131107:DMT131110 DCX131107:DCX131110 CTB131107:CTB131110 CJF131107:CJF131110 BZJ131107:BZJ131110 BPN131107:BPN131110 BFR131107:BFR131110 AVV131107:AVV131110 ALZ131107:ALZ131110 ACD131107:ACD131110 SH131107:SH131110 IL131107:IL131110 B131107:B131110 WUX65571:WUX65574 WLB65571:WLB65574 WBF65571:WBF65574 VRJ65571:VRJ65574 VHN65571:VHN65574 UXR65571:UXR65574 UNV65571:UNV65574 UDZ65571:UDZ65574 TUD65571:TUD65574 TKH65571:TKH65574 TAL65571:TAL65574 SQP65571:SQP65574 SGT65571:SGT65574 RWX65571:RWX65574 RNB65571:RNB65574 RDF65571:RDF65574 QTJ65571:QTJ65574 QJN65571:QJN65574 PZR65571:PZR65574 PPV65571:PPV65574 PFZ65571:PFZ65574 OWD65571:OWD65574 OMH65571:OMH65574 OCL65571:OCL65574 NSP65571:NSP65574 NIT65571:NIT65574 MYX65571:MYX65574 MPB65571:MPB65574 MFF65571:MFF65574 LVJ65571:LVJ65574 LLN65571:LLN65574 LBR65571:LBR65574 KRV65571:KRV65574 KHZ65571:KHZ65574 JYD65571:JYD65574 JOH65571:JOH65574 JEL65571:JEL65574 IUP65571:IUP65574 IKT65571:IKT65574 IAX65571:IAX65574 HRB65571:HRB65574 HHF65571:HHF65574 GXJ65571:GXJ65574 GNN65571:GNN65574 GDR65571:GDR65574 FTV65571:FTV65574 FJZ65571:FJZ65574 FAD65571:FAD65574 EQH65571:EQH65574 EGL65571:EGL65574 DWP65571:DWP65574 DMT65571:DMT65574 DCX65571:DCX65574 CTB65571:CTB65574 CJF65571:CJF65574 BZJ65571:BZJ65574 BPN65571:BPN65574 BFR65571:BFR65574 AVV65571:AVV65574 ALZ65571:ALZ65574 ACD65571:ACD65574 SH65571:SH65574 IL65571:IL65574 B65571:B65574 WUX37:WUX42 WLB37:WLB42 WBF37:WBF42 VRJ37:VRJ42 VHN37:VHN42 UXR37:UXR42 UNV37:UNV42 UDZ37:UDZ42 TUD37:TUD42 TKH37:TKH42 TAL37:TAL42 SQP37:SQP42 SGT37:SGT42 RWX37:RWX42 RNB37:RNB42 RDF37:RDF42 QTJ37:QTJ42 QJN37:QJN42 PZR37:PZR42 PPV37:PPV42 PFZ37:PFZ42 OWD37:OWD42 OMH37:OMH42 OCL37:OCL42 NSP37:NSP42 NIT37:NIT42 MYX37:MYX42 MPB37:MPB42 MFF37:MFF42 LVJ37:LVJ42 LLN37:LLN42 LBR37:LBR42 KRV37:KRV42 KHZ37:KHZ42 JYD37:JYD42 JOH37:JOH42 JEL37:JEL42 IUP37:IUP42 IKT37:IKT42 IAX37:IAX42 HRB37:HRB42 HHF37:HHF42 GXJ37:GXJ42 GNN37:GNN42 GDR37:GDR42 FTV37:FTV42 FJZ37:FJZ42 FAD37:FAD42 EQH37:EQH42 EGL37:EGL42 DWP37:DWP42 DMT37:DMT42 DCX37:DCX42 CTB37:CTB42 CJF37:CJF42 BZJ37:BZJ42 BPN37:BPN42 BFR37:BFR42 AVV37:AVV42 ALZ37:ALZ42 ACD37:ACD42 SH37:SH42 IL37:IL42">
      <formula1>$B$199:$B$217</formula1>
    </dataValidation>
  </dataValidations>
  <pageMargins left="0.70866141732283472" right="0.70866141732283472" top="0.74803149606299213" bottom="0.74803149606299213" header="0.31496062992125984" footer="0.31496062992125984"/>
  <pageSetup paperSize="9" scale="33"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76200</xdr:colOff>
                <xdr:row>0</xdr:row>
                <xdr:rowOff>161925</xdr:rowOff>
              </from>
              <to>
                <xdr:col>4</xdr:col>
                <xdr:colOff>685800</xdr:colOff>
                <xdr:row>5</xdr:row>
                <xdr:rowOff>0</xdr:rowOff>
              </to>
            </anchor>
          </objectPr>
        </oleObject>
      </mc:Choice>
      <mc:Fallback>
        <oleObject progId="PBrush" shapeId="102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00"/>
  <sheetViews>
    <sheetView view="pageBreakPreview" topLeftCell="A54" zoomScale="70" zoomScaleNormal="55" zoomScaleSheetLayoutView="70" workbookViewId="0">
      <selection activeCell="C83" sqref="C83"/>
    </sheetView>
  </sheetViews>
  <sheetFormatPr baseColWidth="10" defaultRowHeight="15" x14ac:dyDescent="0.25"/>
  <cols>
    <col min="1" max="1" width="32.5703125" style="75" customWidth="1"/>
    <col min="2" max="5" width="19.140625" style="75" customWidth="1"/>
    <col min="6" max="7" width="24.7109375" style="75" customWidth="1"/>
    <col min="8" max="8" width="38.85546875" style="75" customWidth="1"/>
    <col min="9" max="9" width="11.42578125" style="75" hidden="1" customWidth="1"/>
    <col min="10" max="17" width="11.42578125" style="153"/>
    <col min="18" max="256" width="11.42578125" style="75"/>
    <col min="257" max="257" width="32.5703125" style="75" customWidth="1"/>
    <col min="258" max="261" width="19.140625" style="75" customWidth="1"/>
    <col min="262" max="263" width="24.7109375" style="75" customWidth="1"/>
    <col min="264" max="264" width="39.28515625" style="75" customWidth="1"/>
    <col min="265" max="512" width="11.42578125" style="75"/>
    <col min="513" max="513" width="32.5703125" style="75" customWidth="1"/>
    <col min="514" max="517" width="19.140625" style="75" customWidth="1"/>
    <col min="518" max="519" width="24.7109375" style="75" customWidth="1"/>
    <col min="520" max="520" width="39.28515625" style="75" customWidth="1"/>
    <col min="521" max="768" width="11.42578125" style="75"/>
    <col min="769" max="769" width="32.5703125" style="75" customWidth="1"/>
    <col min="770" max="773" width="19.140625" style="75" customWidth="1"/>
    <col min="774" max="775" width="24.7109375" style="75" customWidth="1"/>
    <col min="776" max="776" width="39.28515625" style="75" customWidth="1"/>
    <col min="777" max="1024" width="11.42578125" style="75"/>
    <col min="1025" max="1025" width="32.5703125" style="75" customWidth="1"/>
    <col min="1026" max="1029" width="19.140625" style="75" customWidth="1"/>
    <col min="1030" max="1031" width="24.7109375" style="75" customWidth="1"/>
    <col min="1032" max="1032" width="39.28515625" style="75" customWidth="1"/>
    <col min="1033" max="1280" width="11.42578125" style="75"/>
    <col min="1281" max="1281" width="32.5703125" style="75" customWidth="1"/>
    <col min="1282" max="1285" width="19.140625" style="75" customWidth="1"/>
    <col min="1286" max="1287" width="24.7109375" style="75" customWidth="1"/>
    <col min="1288" max="1288" width="39.28515625" style="75" customWidth="1"/>
    <col min="1289" max="1536" width="11.42578125" style="75"/>
    <col min="1537" max="1537" width="32.5703125" style="75" customWidth="1"/>
    <col min="1538" max="1541" width="19.140625" style="75" customWidth="1"/>
    <col min="1542" max="1543" width="24.7109375" style="75" customWidth="1"/>
    <col min="1544" max="1544" width="39.28515625" style="75" customWidth="1"/>
    <col min="1545" max="1792" width="11.42578125" style="75"/>
    <col min="1793" max="1793" width="32.5703125" style="75" customWidth="1"/>
    <col min="1794" max="1797" width="19.140625" style="75" customWidth="1"/>
    <col min="1798" max="1799" width="24.7109375" style="75" customWidth="1"/>
    <col min="1800" max="1800" width="39.28515625" style="75" customWidth="1"/>
    <col min="1801" max="2048" width="11.42578125" style="75"/>
    <col min="2049" max="2049" width="32.5703125" style="75" customWidth="1"/>
    <col min="2050" max="2053" width="19.140625" style="75" customWidth="1"/>
    <col min="2054" max="2055" width="24.7109375" style="75" customWidth="1"/>
    <col min="2056" max="2056" width="39.28515625" style="75" customWidth="1"/>
    <col min="2057" max="2304" width="11.42578125" style="75"/>
    <col min="2305" max="2305" width="32.5703125" style="75" customWidth="1"/>
    <col min="2306" max="2309" width="19.140625" style="75" customWidth="1"/>
    <col min="2310" max="2311" width="24.7109375" style="75" customWidth="1"/>
    <col min="2312" max="2312" width="39.28515625" style="75" customWidth="1"/>
    <col min="2313" max="2560" width="11.42578125" style="75"/>
    <col min="2561" max="2561" width="32.5703125" style="75" customWidth="1"/>
    <col min="2562" max="2565" width="19.140625" style="75" customWidth="1"/>
    <col min="2566" max="2567" width="24.7109375" style="75" customWidth="1"/>
    <col min="2568" max="2568" width="39.28515625" style="75" customWidth="1"/>
    <col min="2569" max="2816" width="11.42578125" style="75"/>
    <col min="2817" max="2817" width="32.5703125" style="75" customWidth="1"/>
    <col min="2818" max="2821" width="19.140625" style="75" customWidth="1"/>
    <col min="2822" max="2823" width="24.7109375" style="75" customWidth="1"/>
    <col min="2824" max="2824" width="39.28515625" style="75" customWidth="1"/>
    <col min="2825" max="3072" width="11.42578125" style="75"/>
    <col min="3073" max="3073" width="32.5703125" style="75" customWidth="1"/>
    <col min="3074" max="3077" width="19.140625" style="75" customWidth="1"/>
    <col min="3078" max="3079" width="24.7109375" style="75" customWidth="1"/>
    <col min="3080" max="3080" width="39.28515625" style="75" customWidth="1"/>
    <col min="3081" max="3328" width="11.42578125" style="75"/>
    <col min="3329" max="3329" width="32.5703125" style="75" customWidth="1"/>
    <col min="3330" max="3333" width="19.140625" style="75" customWidth="1"/>
    <col min="3334" max="3335" width="24.7109375" style="75" customWidth="1"/>
    <col min="3336" max="3336" width="39.28515625" style="75" customWidth="1"/>
    <col min="3337" max="3584" width="11.42578125" style="75"/>
    <col min="3585" max="3585" width="32.5703125" style="75" customWidth="1"/>
    <col min="3586" max="3589" width="19.140625" style="75" customWidth="1"/>
    <col min="3590" max="3591" width="24.7109375" style="75" customWidth="1"/>
    <col min="3592" max="3592" width="39.28515625" style="75" customWidth="1"/>
    <col min="3593" max="3840" width="11.42578125" style="75"/>
    <col min="3841" max="3841" width="32.5703125" style="75" customWidth="1"/>
    <col min="3842" max="3845" width="19.140625" style="75" customWidth="1"/>
    <col min="3846" max="3847" width="24.7109375" style="75" customWidth="1"/>
    <col min="3848" max="3848" width="39.28515625" style="75" customWidth="1"/>
    <col min="3849" max="4096" width="11.42578125" style="75"/>
    <col min="4097" max="4097" width="32.5703125" style="75" customWidth="1"/>
    <col min="4098" max="4101" width="19.140625" style="75" customWidth="1"/>
    <col min="4102" max="4103" width="24.7109375" style="75" customWidth="1"/>
    <col min="4104" max="4104" width="39.28515625" style="75" customWidth="1"/>
    <col min="4105" max="4352" width="11.42578125" style="75"/>
    <col min="4353" max="4353" width="32.5703125" style="75" customWidth="1"/>
    <col min="4354" max="4357" width="19.140625" style="75" customWidth="1"/>
    <col min="4358" max="4359" width="24.7109375" style="75" customWidth="1"/>
    <col min="4360" max="4360" width="39.28515625" style="75" customWidth="1"/>
    <col min="4361" max="4608" width="11.42578125" style="75"/>
    <col min="4609" max="4609" width="32.5703125" style="75" customWidth="1"/>
    <col min="4610" max="4613" width="19.140625" style="75" customWidth="1"/>
    <col min="4614" max="4615" width="24.7109375" style="75" customWidth="1"/>
    <col min="4616" max="4616" width="39.28515625" style="75" customWidth="1"/>
    <col min="4617" max="4864" width="11.42578125" style="75"/>
    <col min="4865" max="4865" width="32.5703125" style="75" customWidth="1"/>
    <col min="4866" max="4869" width="19.140625" style="75" customWidth="1"/>
    <col min="4870" max="4871" width="24.7109375" style="75" customWidth="1"/>
    <col min="4872" max="4872" width="39.28515625" style="75" customWidth="1"/>
    <col min="4873" max="5120" width="11.42578125" style="75"/>
    <col min="5121" max="5121" width="32.5703125" style="75" customWidth="1"/>
    <col min="5122" max="5125" width="19.140625" style="75" customWidth="1"/>
    <col min="5126" max="5127" width="24.7109375" style="75" customWidth="1"/>
    <col min="5128" max="5128" width="39.28515625" style="75" customWidth="1"/>
    <col min="5129" max="5376" width="11.42578125" style="75"/>
    <col min="5377" max="5377" width="32.5703125" style="75" customWidth="1"/>
    <col min="5378" max="5381" width="19.140625" style="75" customWidth="1"/>
    <col min="5382" max="5383" width="24.7109375" style="75" customWidth="1"/>
    <col min="5384" max="5384" width="39.28515625" style="75" customWidth="1"/>
    <col min="5385" max="5632" width="11.42578125" style="75"/>
    <col min="5633" max="5633" width="32.5703125" style="75" customWidth="1"/>
    <col min="5634" max="5637" width="19.140625" style="75" customWidth="1"/>
    <col min="5638" max="5639" width="24.7109375" style="75" customWidth="1"/>
    <col min="5640" max="5640" width="39.28515625" style="75" customWidth="1"/>
    <col min="5641" max="5888" width="11.42578125" style="75"/>
    <col min="5889" max="5889" width="32.5703125" style="75" customWidth="1"/>
    <col min="5890" max="5893" width="19.140625" style="75" customWidth="1"/>
    <col min="5894" max="5895" width="24.7109375" style="75" customWidth="1"/>
    <col min="5896" max="5896" width="39.28515625" style="75" customWidth="1"/>
    <col min="5897" max="6144" width="11.42578125" style="75"/>
    <col min="6145" max="6145" width="32.5703125" style="75" customWidth="1"/>
    <col min="6146" max="6149" width="19.140625" style="75" customWidth="1"/>
    <col min="6150" max="6151" width="24.7109375" style="75" customWidth="1"/>
    <col min="6152" max="6152" width="39.28515625" style="75" customWidth="1"/>
    <col min="6153" max="6400" width="11.42578125" style="75"/>
    <col min="6401" max="6401" width="32.5703125" style="75" customWidth="1"/>
    <col min="6402" max="6405" width="19.140625" style="75" customWidth="1"/>
    <col min="6406" max="6407" width="24.7109375" style="75" customWidth="1"/>
    <col min="6408" max="6408" width="39.28515625" style="75" customWidth="1"/>
    <col min="6409" max="6656" width="11.42578125" style="75"/>
    <col min="6657" max="6657" width="32.5703125" style="75" customWidth="1"/>
    <col min="6658" max="6661" width="19.140625" style="75" customWidth="1"/>
    <col min="6662" max="6663" width="24.7109375" style="75" customWidth="1"/>
    <col min="6664" max="6664" width="39.28515625" style="75" customWidth="1"/>
    <col min="6665" max="6912" width="11.42578125" style="75"/>
    <col min="6913" max="6913" width="32.5703125" style="75" customWidth="1"/>
    <col min="6914" max="6917" width="19.140625" style="75" customWidth="1"/>
    <col min="6918" max="6919" width="24.7109375" style="75" customWidth="1"/>
    <col min="6920" max="6920" width="39.28515625" style="75" customWidth="1"/>
    <col min="6921" max="7168" width="11.42578125" style="75"/>
    <col min="7169" max="7169" width="32.5703125" style="75" customWidth="1"/>
    <col min="7170" max="7173" width="19.140625" style="75" customWidth="1"/>
    <col min="7174" max="7175" width="24.7109375" style="75" customWidth="1"/>
    <col min="7176" max="7176" width="39.28515625" style="75" customWidth="1"/>
    <col min="7177" max="7424" width="11.42578125" style="75"/>
    <col min="7425" max="7425" width="32.5703125" style="75" customWidth="1"/>
    <col min="7426" max="7429" width="19.140625" style="75" customWidth="1"/>
    <col min="7430" max="7431" width="24.7109375" style="75" customWidth="1"/>
    <col min="7432" max="7432" width="39.28515625" style="75" customWidth="1"/>
    <col min="7433" max="7680" width="11.42578125" style="75"/>
    <col min="7681" max="7681" width="32.5703125" style="75" customWidth="1"/>
    <col min="7682" max="7685" width="19.140625" style="75" customWidth="1"/>
    <col min="7686" max="7687" width="24.7109375" style="75" customWidth="1"/>
    <col min="7688" max="7688" width="39.28515625" style="75" customWidth="1"/>
    <col min="7689" max="7936" width="11.42578125" style="75"/>
    <col min="7937" max="7937" width="32.5703125" style="75" customWidth="1"/>
    <col min="7938" max="7941" width="19.140625" style="75" customWidth="1"/>
    <col min="7942" max="7943" width="24.7109375" style="75" customWidth="1"/>
    <col min="7944" max="7944" width="39.28515625" style="75" customWidth="1"/>
    <col min="7945" max="8192" width="11.42578125" style="75"/>
    <col min="8193" max="8193" width="32.5703125" style="75" customWidth="1"/>
    <col min="8194" max="8197" width="19.140625" style="75" customWidth="1"/>
    <col min="8198" max="8199" width="24.7109375" style="75" customWidth="1"/>
    <col min="8200" max="8200" width="39.28515625" style="75" customWidth="1"/>
    <col min="8201" max="8448" width="11.42578125" style="75"/>
    <col min="8449" max="8449" width="32.5703125" style="75" customWidth="1"/>
    <col min="8450" max="8453" width="19.140625" style="75" customWidth="1"/>
    <col min="8454" max="8455" width="24.7109375" style="75" customWidth="1"/>
    <col min="8456" max="8456" width="39.28515625" style="75" customWidth="1"/>
    <col min="8457" max="8704" width="11.42578125" style="75"/>
    <col min="8705" max="8705" width="32.5703125" style="75" customWidth="1"/>
    <col min="8706" max="8709" width="19.140625" style="75" customWidth="1"/>
    <col min="8710" max="8711" width="24.7109375" style="75" customWidth="1"/>
    <col min="8712" max="8712" width="39.28515625" style="75" customWidth="1"/>
    <col min="8713" max="8960" width="11.42578125" style="75"/>
    <col min="8961" max="8961" width="32.5703125" style="75" customWidth="1"/>
    <col min="8962" max="8965" width="19.140625" style="75" customWidth="1"/>
    <col min="8966" max="8967" width="24.7109375" style="75" customWidth="1"/>
    <col min="8968" max="8968" width="39.28515625" style="75" customWidth="1"/>
    <col min="8969" max="9216" width="11.42578125" style="75"/>
    <col min="9217" max="9217" width="32.5703125" style="75" customWidth="1"/>
    <col min="9218" max="9221" width="19.140625" style="75" customWidth="1"/>
    <col min="9222" max="9223" width="24.7109375" style="75" customWidth="1"/>
    <col min="9224" max="9224" width="39.28515625" style="75" customWidth="1"/>
    <col min="9225" max="9472" width="11.42578125" style="75"/>
    <col min="9473" max="9473" width="32.5703125" style="75" customWidth="1"/>
    <col min="9474" max="9477" width="19.140625" style="75" customWidth="1"/>
    <col min="9478" max="9479" width="24.7109375" style="75" customWidth="1"/>
    <col min="9480" max="9480" width="39.28515625" style="75" customWidth="1"/>
    <col min="9481" max="9728" width="11.42578125" style="75"/>
    <col min="9729" max="9729" width="32.5703125" style="75" customWidth="1"/>
    <col min="9730" max="9733" width="19.140625" style="75" customWidth="1"/>
    <col min="9734" max="9735" width="24.7109375" style="75" customWidth="1"/>
    <col min="9736" max="9736" width="39.28515625" style="75" customWidth="1"/>
    <col min="9737" max="9984" width="11.42578125" style="75"/>
    <col min="9985" max="9985" width="32.5703125" style="75" customWidth="1"/>
    <col min="9986" max="9989" width="19.140625" style="75" customWidth="1"/>
    <col min="9990" max="9991" width="24.7109375" style="75" customWidth="1"/>
    <col min="9992" max="9992" width="39.28515625" style="75" customWidth="1"/>
    <col min="9993" max="10240" width="11.42578125" style="75"/>
    <col min="10241" max="10241" width="32.5703125" style="75" customWidth="1"/>
    <col min="10242" max="10245" width="19.140625" style="75" customWidth="1"/>
    <col min="10246" max="10247" width="24.7109375" style="75" customWidth="1"/>
    <col min="10248" max="10248" width="39.28515625" style="75" customWidth="1"/>
    <col min="10249" max="10496" width="11.42578125" style="75"/>
    <col min="10497" max="10497" width="32.5703125" style="75" customWidth="1"/>
    <col min="10498" max="10501" width="19.140625" style="75" customWidth="1"/>
    <col min="10502" max="10503" width="24.7109375" style="75" customWidth="1"/>
    <col min="10504" max="10504" width="39.28515625" style="75" customWidth="1"/>
    <col min="10505" max="10752" width="11.42578125" style="75"/>
    <col min="10753" max="10753" width="32.5703125" style="75" customWidth="1"/>
    <col min="10754" max="10757" width="19.140625" style="75" customWidth="1"/>
    <col min="10758" max="10759" width="24.7109375" style="75" customWidth="1"/>
    <col min="10760" max="10760" width="39.28515625" style="75" customWidth="1"/>
    <col min="10761" max="11008" width="11.42578125" style="75"/>
    <col min="11009" max="11009" width="32.5703125" style="75" customWidth="1"/>
    <col min="11010" max="11013" width="19.140625" style="75" customWidth="1"/>
    <col min="11014" max="11015" width="24.7109375" style="75" customWidth="1"/>
    <col min="11016" max="11016" width="39.28515625" style="75" customWidth="1"/>
    <col min="11017" max="11264" width="11.42578125" style="75"/>
    <col min="11265" max="11265" width="32.5703125" style="75" customWidth="1"/>
    <col min="11266" max="11269" width="19.140625" style="75" customWidth="1"/>
    <col min="11270" max="11271" width="24.7109375" style="75" customWidth="1"/>
    <col min="11272" max="11272" width="39.28515625" style="75" customWidth="1"/>
    <col min="11273" max="11520" width="11.42578125" style="75"/>
    <col min="11521" max="11521" width="32.5703125" style="75" customWidth="1"/>
    <col min="11522" max="11525" width="19.140625" style="75" customWidth="1"/>
    <col min="11526" max="11527" width="24.7109375" style="75" customWidth="1"/>
    <col min="11528" max="11528" width="39.28515625" style="75" customWidth="1"/>
    <col min="11529" max="11776" width="11.42578125" style="75"/>
    <col min="11777" max="11777" width="32.5703125" style="75" customWidth="1"/>
    <col min="11778" max="11781" width="19.140625" style="75" customWidth="1"/>
    <col min="11782" max="11783" width="24.7109375" style="75" customWidth="1"/>
    <col min="11784" max="11784" width="39.28515625" style="75" customWidth="1"/>
    <col min="11785" max="12032" width="11.42578125" style="75"/>
    <col min="12033" max="12033" width="32.5703125" style="75" customWidth="1"/>
    <col min="12034" max="12037" width="19.140625" style="75" customWidth="1"/>
    <col min="12038" max="12039" width="24.7109375" style="75" customWidth="1"/>
    <col min="12040" max="12040" width="39.28515625" style="75" customWidth="1"/>
    <col min="12041" max="12288" width="11.42578125" style="75"/>
    <col min="12289" max="12289" width="32.5703125" style="75" customWidth="1"/>
    <col min="12290" max="12293" width="19.140625" style="75" customWidth="1"/>
    <col min="12294" max="12295" width="24.7109375" style="75" customWidth="1"/>
    <col min="12296" max="12296" width="39.28515625" style="75" customWidth="1"/>
    <col min="12297" max="12544" width="11.42578125" style="75"/>
    <col min="12545" max="12545" width="32.5703125" style="75" customWidth="1"/>
    <col min="12546" max="12549" width="19.140625" style="75" customWidth="1"/>
    <col min="12550" max="12551" width="24.7109375" style="75" customWidth="1"/>
    <col min="12552" max="12552" width="39.28515625" style="75" customWidth="1"/>
    <col min="12553" max="12800" width="11.42578125" style="75"/>
    <col min="12801" max="12801" width="32.5703125" style="75" customWidth="1"/>
    <col min="12802" max="12805" width="19.140625" style="75" customWidth="1"/>
    <col min="12806" max="12807" width="24.7109375" style="75" customWidth="1"/>
    <col min="12808" max="12808" width="39.28515625" style="75" customWidth="1"/>
    <col min="12809" max="13056" width="11.42578125" style="75"/>
    <col min="13057" max="13057" width="32.5703125" style="75" customWidth="1"/>
    <col min="13058" max="13061" width="19.140625" style="75" customWidth="1"/>
    <col min="13062" max="13063" width="24.7109375" style="75" customWidth="1"/>
    <col min="13064" max="13064" width="39.28515625" style="75" customWidth="1"/>
    <col min="13065" max="13312" width="11.42578125" style="75"/>
    <col min="13313" max="13313" width="32.5703125" style="75" customWidth="1"/>
    <col min="13314" max="13317" width="19.140625" style="75" customWidth="1"/>
    <col min="13318" max="13319" width="24.7109375" style="75" customWidth="1"/>
    <col min="13320" max="13320" width="39.28515625" style="75" customWidth="1"/>
    <col min="13321" max="13568" width="11.42578125" style="75"/>
    <col min="13569" max="13569" width="32.5703125" style="75" customWidth="1"/>
    <col min="13570" max="13573" width="19.140625" style="75" customWidth="1"/>
    <col min="13574" max="13575" width="24.7109375" style="75" customWidth="1"/>
    <col min="13576" max="13576" width="39.28515625" style="75" customWidth="1"/>
    <col min="13577" max="13824" width="11.42578125" style="75"/>
    <col min="13825" max="13825" width="32.5703125" style="75" customWidth="1"/>
    <col min="13826" max="13829" width="19.140625" style="75" customWidth="1"/>
    <col min="13830" max="13831" width="24.7109375" style="75" customWidth="1"/>
    <col min="13832" max="13832" width="39.28515625" style="75" customWidth="1"/>
    <col min="13833" max="14080" width="11.42578125" style="75"/>
    <col min="14081" max="14081" width="32.5703125" style="75" customWidth="1"/>
    <col min="14082" max="14085" width="19.140625" style="75" customWidth="1"/>
    <col min="14086" max="14087" width="24.7109375" style="75" customWidth="1"/>
    <col min="14088" max="14088" width="39.28515625" style="75" customWidth="1"/>
    <col min="14089" max="14336" width="11.42578125" style="75"/>
    <col min="14337" max="14337" width="32.5703125" style="75" customWidth="1"/>
    <col min="14338" max="14341" width="19.140625" style="75" customWidth="1"/>
    <col min="14342" max="14343" width="24.7109375" style="75" customWidth="1"/>
    <col min="14344" max="14344" width="39.28515625" style="75" customWidth="1"/>
    <col min="14345" max="14592" width="11.42578125" style="75"/>
    <col min="14593" max="14593" width="32.5703125" style="75" customWidth="1"/>
    <col min="14594" max="14597" width="19.140625" style="75" customWidth="1"/>
    <col min="14598" max="14599" width="24.7109375" style="75" customWidth="1"/>
    <col min="14600" max="14600" width="39.28515625" style="75" customWidth="1"/>
    <col min="14601" max="14848" width="11.42578125" style="75"/>
    <col min="14849" max="14849" width="32.5703125" style="75" customWidth="1"/>
    <col min="14850" max="14853" width="19.140625" style="75" customWidth="1"/>
    <col min="14854" max="14855" width="24.7109375" style="75" customWidth="1"/>
    <col min="14856" max="14856" width="39.28515625" style="75" customWidth="1"/>
    <col min="14857" max="15104" width="11.42578125" style="75"/>
    <col min="15105" max="15105" width="32.5703125" style="75" customWidth="1"/>
    <col min="15106" max="15109" width="19.140625" style="75" customWidth="1"/>
    <col min="15110" max="15111" width="24.7109375" style="75" customWidth="1"/>
    <col min="15112" max="15112" width="39.28515625" style="75" customWidth="1"/>
    <col min="15113" max="15360" width="11.42578125" style="75"/>
    <col min="15361" max="15361" width="32.5703125" style="75" customWidth="1"/>
    <col min="15362" max="15365" width="19.140625" style="75" customWidth="1"/>
    <col min="15366" max="15367" width="24.7109375" style="75" customWidth="1"/>
    <col min="15368" max="15368" width="39.28515625" style="75" customWidth="1"/>
    <col min="15369" max="15616" width="11.42578125" style="75"/>
    <col min="15617" max="15617" width="32.5703125" style="75" customWidth="1"/>
    <col min="15618" max="15621" width="19.140625" style="75" customWidth="1"/>
    <col min="15622" max="15623" width="24.7109375" style="75" customWidth="1"/>
    <col min="15624" max="15624" width="39.28515625" style="75" customWidth="1"/>
    <col min="15625" max="15872" width="11.42578125" style="75"/>
    <col min="15873" max="15873" width="32.5703125" style="75" customWidth="1"/>
    <col min="15874" max="15877" width="19.140625" style="75" customWidth="1"/>
    <col min="15878" max="15879" width="24.7109375" style="75" customWidth="1"/>
    <col min="15880" max="15880" width="39.28515625" style="75" customWidth="1"/>
    <col min="15881" max="16128" width="11.42578125" style="75"/>
    <col min="16129" max="16129" width="32.5703125" style="75" customWidth="1"/>
    <col min="16130" max="16133" width="19.140625" style="75" customWidth="1"/>
    <col min="16134" max="16135" width="24.7109375" style="75" customWidth="1"/>
    <col min="16136" max="16136" width="39.28515625" style="75" customWidth="1"/>
    <col min="16137" max="16384" width="11.42578125" style="75"/>
  </cols>
  <sheetData>
    <row r="1" spans="1:17" s="76" customFormat="1" ht="12.75" x14ac:dyDescent="0.2">
      <c r="A1" s="8"/>
      <c r="B1" s="8"/>
      <c r="C1" s="8"/>
      <c r="D1" s="8"/>
      <c r="E1" s="8"/>
      <c r="F1" s="80"/>
      <c r="G1" s="80"/>
      <c r="H1" s="80"/>
      <c r="J1" s="162"/>
      <c r="K1" s="162"/>
      <c r="L1" s="162"/>
      <c r="M1" s="162"/>
      <c r="N1" s="162"/>
      <c r="O1" s="162"/>
      <c r="P1" s="162"/>
      <c r="Q1" s="162"/>
    </row>
    <row r="2" spans="1:17" s="76" customFormat="1" ht="12.75" x14ac:dyDescent="0.2">
      <c r="A2" s="8"/>
      <c r="B2" s="8"/>
      <c r="C2" s="8"/>
      <c r="D2" s="8"/>
      <c r="E2" s="8"/>
      <c r="F2" s="80"/>
      <c r="G2" s="80"/>
      <c r="H2" s="80"/>
      <c r="J2" s="162"/>
      <c r="K2" s="162"/>
      <c r="L2" s="162"/>
      <c r="M2" s="162"/>
      <c r="N2" s="162"/>
      <c r="O2" s="162"/>
      <c r="P2" s="162"/>
      <c r="Q2" s="162"/>
    </row>
    <row r="3" spans="1:17" s="76" customFormat="1" ht="12.75" x14ac:dyDescent="0.2">
      <c r="A3" s="8"/>
      <c r="B3" s="8"/>
      <c r="C3" s="8"/>
      <c r="D3" s="8"/>
      <c r="E3" s="8"/>
      <c r="F3" s="80"/>
      <c r="G3" s="80"/>
      <c r="H3" s="80"/>
      <c r="J3" s="162"/>
      <c r="K3" s="162"/>
      <c r="L3" s="162"/>
      <c r="M3" s="162"/>
      <c r="N3" s="162"/>
      <c r="O3" s="162"/>
      <c r="P3" s="162"/>
      <c r="Q3" s="162"/>
    </row>
    <row r="4" spans="1:17" s="76" customFormat="1" ht="12.75" x14ac:dyDescent="0.2">
      <c r="A4" s="8"/>
      <c r="B4" s="8"/>
      <c r="C4" s="8"/>
      <c r="D4" s="8"/>
      <c r="E4" s="8"/>
      <c r="F4" s="80"/>
      <c r="G4" s="80"/>
      <c r="H4" s="80"/>
      <c r="J4" s="162"/>
      <c r="K4" s="162"/>
      <c r="L4" s="162"/>
      <c r="M4" s="162"/>
      <c r="N4" s="162"/>
      <c r="O4" s="162"/>
      <c r="P4" s="162"/>
      <c r="Q4" s="162"/>
    </row>
    <row r="5" spans="1:17" s="76" customFormat="1" ht="12.75" x14ac:dyDescent="0.2">
      <c r="A5" s="8"/>
      <c r="B5" s="8"/>
      <c r="C5" s="8"/>
      <c r="D5" s="8"/>
      <c r="E5" s="8"/>
      <c r="F5" s="80"/>
      <c r="G5" s="80"/>
      <c r="H5" s="80"/>
      <c r="J5" s="162"/>
      <c r="K5" s="162"/>
      <c r="L5" s="162"/>
      <c r="M5" s="162"/>
      <c r="N5" s="162"/>
      <c r="O5" s="162"/>
      <c r="P5" s="162"/>
      <c r="Q5" s="162"/>
    </row>
    <row r="6" spans="1:17" s="76" customFormat="1" ht="12.75" x14ac:dyDescent="0.2">
      <c r="A6" s="8"/>
      <c r="B6" s="8"/>
      <c r="C6" s="8"/>
      <c r="D6" s="8"/>
      <c r="F6" s="80"/>
      <c r="G6" s="80"/>
      <c r="H6" s="80"/>
      <c r="J6" s="162"/>
      <c r="K6" s="162"/>
      <c r="L6" s="162"/>
      <c r="M6" s="162"/>
      <c r="N6" s="162"/>
      <c r="O6" s="162"/>
      <c r="P6" s="162"/>
      <c r="Q6" s="162"/>
    </row>
    <row r="7" spans="1:17" s="76" customFormat="1" ht="13.5" thickBot="1" x14ac:dyDescent="0.25">
      <c r="A7" s="8"/>
      <c r="B7" s="8"/>
      <c r="C7" s="8"/>
      <c r="D7" s="8"/>
      <c r="E7" s="8"/>
      <c r="F7" s="80"/>
      <c r="G7" s="80"/>
      <c r="H7" s="80"/>
      <c r="J7" s="162"/>
      <c r="K7" s="162"/>
      <c r="L7" s="162"/>
      <c r="M7" s="162"/>
      <c r="N7" s="162"/>
      <c r="O7" s="162"/>
      <c r="P7" s="162"/>
      <c r="Q7" s="162"/>
    </row>
    <row r="8" spans="1:17" ht="41.25" customHeight="1" thickTop="1" thickBot="1" x14ac:dyDescent="0.3">
      <c r="A8" s="225" t="s">
        <v>131</v>
      </c>
      <c r="B8" s="226"/>
      <c r="C8" s="226"/>
      <c r="D8" s="226"/>
      <c r="E8" s="226"/>
      <c r="F8" s="226"/>
      <c r="G8" s="226"/>
      <c r="H8" s="227"/>
    </row>
    <row r="9" spans="1:17" ht="23.25" customHeight="1" thickTop="1" thickBot="1" x14ac:dyDescent="0.3">
      <c r="A9" s="228" t="s">
        <v>96</v>
      </c>
      <c r="B9" s="229"/>
      <c r="C9" s="229"/>
      <c r="D9" s="229"/>
      <c r="E9" s="229"/>
      <c r="F9" s="229"/>
      <c r="G9" s="229"/>
      <c r="H9" s="230"/>
    </row>
    <row r="10" spans="1:17" ht="7.5" customHeight="1" thickTop="1" thickBot="1" x14ac:dyDescent="0.3">
      <c r="A10" s="81"/>
      <c r="B10" s="81"/>
      <c r="C10" s="81"/>
      <c r="D10" s="81"/>
      <c r="E10" s="81"/>
      <c r="F10" s="81"/>
      <c r="G10" s="81"/>
      <c r="H10" s="81"/>
    </row>
    <row r="11" spans="1:17" ht="54" customHeight="1" thickTop="1" thickBot="1" x14ac:dyDescent="0.3">
      <c r="A11" s="82" t="s">
        <v>33</v>
      </c>
      <c r="B11" s="83" t="s">
        <v>34</v>
      </c>
      <c r="C11" s="83" t="s">
        <v>35</v>
      </c>
      <c r="D11" s="83" t="s">
        <v>36</v>
      </c>
      <c r="E11" s="83" t="s">
        <v>37</v>
      </c>
      <c r="F11" s="83" t="s">
        <v>104</v>
      </c>
      <c r="G11" s="83" t="s">
        <v>124</v>
      </c>
      <c r="H11" s="84" t="s">
        <v>38</v>
      </c>
      <c r="K11" s="172"/>
    </row>
    <row r="12" spans="1:17" ht="15.75" thickTop="1" x14ac:dyDescent="0.25">
      <c r="A12" s="85" t="s">
        <v>9</v>
      </c>
      <c r="B12" s="9">
        <f>SUM(B13:B20)</f>
        <v>0</v>
      </c>
      <c r="C12" s="9">
        <f>SUM(C13:C20)</f>
        <v>0</v>
      </c>
      <c r="D12" s="9">
        <f>B12-C12</f>
        <v>0</v>
      </c>
      <c r="E12" s="10" t="e">
        <f>C12/B12</f>
        <v>#DIV/0!</v>
      </c>
      <c r="F12" s="9">
        <f>SUM(F13:F20)</f>
        <v>0</v>
      </c>
      <c r="G12" s="86">
        <f>SUM(G13:G20)</f>
        <v>0</v>
      </c>
      <c r="H12" s="87"/>
    </row>
    <row r="13" spans="1:17" x14ac:dyDescent="0.25">
      <c r="A13" s="88" t="s">
        <v>39</v>
      </c>
      <c r="B13" s="11"/>
      <c r="C13" s="11"/>
      <c r="D13" s="42">
        <f>B13-C13</f>
        <v>0</v>
      </c>
      <c r="E13" s="43" t="e">
        <f>C13/B13</f>
        <v>#DIV/0!</v>
      </c>
      <c r="F13" s="11"/>
      <c r="G13" s="12"/>
      <c r="H13" s="13"/>
    </row>
    <row r="14" spans="1:17" x14ac:dyDescent="0.25">
      <c r="A14" s="88" t="s">
        <v>40</v>
      </c>
      <c r="B14" s="11"/>
      <c r="C14" s="11"/>
      <c r="D14" s="42">
        <f t="shared" ref="D14:D77" si="0">B14-C14</f>
        <v>0</v>
      </c>
      <c r="E14" s="43" t="e">
        <f t="shared" ref="E14:E82" si="1">C14/B14</f>
        <v>#DIV/0!</v>
      </c>
      <c r="F14" s="11"/>
      <c r="G14" s="12"/>
      <c r="H14" s="13"/>
    </row>
    <row r="15" spans="1:17" x14ac:dyDescent="0.25">
      <c r="A15" s="88" t="s">
        <v>41</v>
      </c>
      <c r="B15" s="11"/>
      <c r="C15" s="11"/>
      <c r="D15" s="42">
        <f t="shared" si="0"/>
        <v>0</v>
      </c>
      <c r="E15" s="43" t="e">
        <f t="shared" si="1"/>
        <v>#DIV/0!</v>
      </c>
      <c r="F15" s="11"/>
      <c r="G15" s="12"/>
      <c r="H15" s="13"/>
    </row>
    <row r="16" spans="1:17" x14ac:dyDescent="0.25">
      <c r="A16" s="88" t="s">
        <v>42</v>
      </c>
      <c r="B16" s="11"/>
      <c r="C16" s="11"/>
      <c r="D16" s="42">
        <f t="shared" si="0"/>
        <v>0</v>
      </c>
      <c r="E16" s="43" t="e">
        <f t="shared" si="1"/>
        <v>#DIV/0!</v>
      </c>
      <c r="F16" s="11"/>
      <c r="G16" s="12"/>
      <c r="H16" s="13"/>
    </row>
    <row r="17" spans="1:8" x14ac:dyDescent="0.25">
      <c r="A17" s="88" t="s">
        <v>43</v>
      </c>
      <c r="B17" s="11"/>
      <c r="C17" s="11"/>
      <c r="D17" s="42">
        <f t="shared" si="0"/>
        <v>0</v>
      </c>
      <c r="E17" s="43" t="e">
        <f t="shared" si="1"/>
        <v>#DIV/0!</v>
      </c>
      <c r="F17" s="11"/>
      <c r="G17" s="12"/>
      <c r="H17" s="13"/>
    </row>
    <row r="18" spans="1:8" x14ac:dyDescent="0.25">
      <c r="A18" s="88" t="s">
        <v>44</v>
      </c>
      <c r="B18" s="11"/>
      <c r="C18" s="11"/>
      <c r="D18" s="42">
        <f t="shared" si="0"/>
        <v>0</v>
      </c>
      <c r="E18" s="43" t="e">
        <f t="shared" si="1"/>
        <v>#DIV/0!</v>
      </c>
      <c r="F18" s="11"/>
      <c r="G18" s="12"/>
      <c r="H18" s="13"/>
    </row>
    <row r="19" spans="1:8" x14ac:dyDescent="0.25">
      <c r="A19" s="88" t="s">
        <v>45</v>
      </c>
      <c r="B19" s="11"/>
      <c r="C19" s="11"/>
      <c r="D19" s="42">
        <f t="shared" si="0"/>
        <v>0</v>
      </c>
      <c r="E19" s="43" t="e">
        <f t="shared" si="1"/>
        <v>#DIV/0!</v>
      </c>
      <c r="F19" s="11"/>
      <c r="G19" s="12"/>
      <c r="H19" s="13"/>
    </row>
    <row r="20" spans="1:8" ht="15.75" thickBot="1" x14ac:dyDescent="0.3">
      <c r="A20" s="88" t="s">
        <v>46</v>
      </c>
      <c r="B20" s="11"/>
      <c r="C20" s="11"/>
      <c r="D20" s="42">
        <f t="shared" si="0"/>
        <v>0</v>
      </c>
      <c r="E20" s="43" t="e">
        <f t="shared" si="1"/>
        <v>#DIV/0!</v>
      </c>
      <c r="F20" s="11"/>
      <c r="G20" s="12"/>
      <c r="H20" s="13"/>
    </row>
    <row r="21" spans="1:8" ht="15.75" thickTop="1" x14ac:dyDescent="0.25">
      <c r="A21" s="89" t="s">
        <v>10</v>
      </c>
      <c r="B21" s="9">
        <f>SUM(B22:B24)</f>
        <v>0</v>
      </c>
      <c r="C21" s="9">
        <f>SUM(C22:C24)</f>
        <v>0</v>
      </c>
      <c r="D21" s="9">
        <f>B21-C21</f>
        <v>0</v>
      </c>
      <c r="E21" s="10" t="e">
        <f>C21/B21</f>
        <v>#DIV/0!</v>
      </c>
      <c r="F21" s="9">
        <f>SUM(F22:F24)</f>
        <v>0</v>
      </c>
      <c r="G21" s="86">
        <f>SUM(G22:G24)</f>
        <v>0</v>
      </c>
      <c r="H21" s="90"/>
    </row>
    <row r="22" spans="1:8" x14ac:dyDescent="0.25">
      <c r="A22" s="88" t="s">
        <v>47</v>
      </c>
      <c r="B22" s="11"/>
      <c r="C22" s="11"/>
      <c r="D22" s="42">
        <f t="shared" si="0"/>
        <v>0</v>
      </c>
      <c r="E22" s="43" t="e">
        <f t="shared" si="1"/>
        <v>#DIV/0!</v>
      </c>
      <c r="F22" s="11"/>
      <c r="G22" s="12"/>
      <c r="H22" s="13"/>
    </row>
    <row r="23" spans="1:8" x14ac:dyDescent="0.25">
      <c r="A23" s="88" t="s">
        <v>48</v>
      </c>
      <c r="B23" s="11"/>
      <c r="C23" s="11"/>
      <c r="D23" s="42">
        <f t="shared" si="0"/>
        <v>0</v>
      </c>
      <c r="E23" s="43" t="e">
        <f t="shared" si="1"/>
        <v>#DIV/0!</v>
      </c>
      <c r="F23" s="11"/>
      <c r="G23" s="12"/>
      <c r="H23" s="13"/>
    </row>
    <row r="24" spans="1:8" ht="15.75" thickBot="1" x14ac:dyDescent="0.3">
      <c r="A24" s="88" t="s">
        <v>49</v>
      </c>
      <c r="B24" s="11"/>
      <c r="C24" s="11"/>
      <c r="D24" s="42">
        <f t="shared" si="0"/>
        <v>0</v>
      </c>
      <c r="E24" s="43" t="e">
        <f t="shared" si="1"/>
        <v>#DIV/0!</v>
      </c>
      <c r="F24" s="11"/>
      <c r="G24" s="12"/>
      <c r="H24" s="13"/>
    </row>
    <row r="25" spans="1:8" ht="15.75" thickTop="1" x14ac:dyDescent="0.25">
      <c r="A25" s="89" t="s">
        <v>11</v>
      </c>
      <c r="B25" s="9">
        <f>+B26</f>
        <v>0</v>
      </c>
      <c r="C25" s="9">
        <f>+C26</f>
        <v>0</v>
      </c>
      <c r="D25" s="9">
        <f>B25-C25</f>
        <v>0</v>
      </c>
      <c r="E25" s="10" t="e">
        <f>C25/B25</f>
        <v>#DIV/0!</v>
      </c>
      <c r="F25" s="9">
        <f>+F26</f>
        <v>0</v>
      </c>
      <c r="G25" s="86">
        <f>+G26</f>
        <v>0</v>
      </c>
      <c r="H25" s="90"/>
    </row>
    <row r="26" spans="1:8" ht="15.75" thickBot="1" x14ac:dyDescent="0.3">
      <c r="A26" s="91" t="s">
        <v>50</v>
      </c>
      <c r="B26" s="14"/>
      <c r="C26" s="14"/>
      <c r="D26" s="42">
        <f t="shared" si="0"/>
        <v>0</v>
      </c>
      <c r="E26" s="43" t="e">
        <f t="shared" si="1"/>
        <v>#DIV/0!</v>
      </c>
      <c r="F26" s="14"/>
      <c r="G26" s="15"/>
      <c r="H26" s="16"/>
    </row>
    <row r="27" spans="1:8" ht="15.75" thickTop="1" x14ac:dyDescent="0.25">
      <c r="A27" s="89" t="s">
        <v>12</v>
      </c>
      <c r="B27" s="9">
        <f>SUM(B28:B29)</f>
        <v>0</v>
      </c>
      <c r="C27" s="9">
        <f>SUM(C28:C29)</f>
        <v>0</v>
      </c>
      <c r="D27" s="9">
        <f>B27-C27</f>
        <v>0</v>
      </c>
      <c r="E27" s="10" t="e">
        <f>C27/B27</f>
        <v>#DIV/0!</v>
      </c>
      <c r="F27" s="9">
        <f>SUM(F28:F29)</f>
        <v>0</v>
      </c>
      <c r="G27" s="86">
        <f>SUM(G28:G29)</f>
        <v>0</v>
      </c>
      <c r="H27" s="90"/>
    </row>
    <row r="28" spans="1:8" x14ac:dyDescent="0.25">
      <c r="A28" s="91" t="s">
        <v>51</v>
      </c>
      <c r="B28" s="14"/>
      <c r="C28" s="14"/>
      <c r="D28" s="42">
        <f t="shared" si="0"/>
        <v>0</v>
      </c>
      <c r="E28" s="43" t="e">
        <f t="shared" si="1"/>
        <v>#DIV/0!</v>
      </c>
      <c r="F28" s="14"/>
      <c r="G28" s="15"/>
      <c r="H28" s="16"/>
    </row>
    <row r="29" spans="1:8" ht="15.75" thickBot="1" x14ac:dyDescent="0.3">
      <c r="A29" s="91" t="s">
        <v>52</v>
      </c>
      <c r="B29" s="14"/>
      <c r="C29" s="14"/>
      <c r="D29" s="42">
        <f t="shared" si="0"/>
        <v>0</v>
      </c>
      <c r="E29" s="43" t="e">
        <f t="shared" si="1"/>
        <v>#DIV/0!</v>
      </c>
      <c r="F29" s="14"/>
      <c r="G29" s="15"/>
      <c r="H29" s="16"/>
    </row>
    <row r="30" spans="1:8" ht="15.75" thickTop="1" x14ac:dyDescent="0.25">
      <c r="A30" s="89" t="s">
        <v>13</v>
      </c>
      <c r="B30" s="9">
        <f>+B31</f>
        <v>0</v>
      </c>
      <c r="C30" s="9">
        <f>+C31</f>
        <v>0</v>
      </c>
      <c r="D30" s="9">
        <f>B30-C30</f>
        <v>0</v>
      </c>
      <c r="E30" s="10" t="e">
        <f>C30/B30</f>
        <v>#DIV/0!</v>
      </c>
      <c r="F30" s="9">
        <f>+F31</f>
        <v>0</v>
      </c>
      <c r="G30" s="86">
        <f>+G31</f>
        <v>0</v>
      </c>
      <c r="H30" s="90"/>
    </row>
    <row r="31" spans="1:8" ht="15.75" thickBot="1" x14ac:dyDescent="0.3">
      <c r="A31" s="91" t="s">
        <v>53</v>
      </c>
      <c r="B31" s="14"/>
      <c r="C31" s="14"/>
      <c r="D31" s="42">
        <f t="shared" si="0"/>
        <v>0</v>
      </c>
      <c r="E31" s="43" t="e">
        <f t="shared" si="1"/>
        <v>#DIV/0!</v>
      </c>
      <c r="F31" s="14"/>
      <c r="G31" s="15"/>
      <c r="H31" s="16"/>
    </row>
    <row r="32" spans="1:8" ht="15.75" thickTop="1" x14ac:dyDescent="0.25">
      <c r="A32" s="89" t="s">
        <v>14</v>
      </c>
      <c r="B32" s="9">
        <f>SUM(B33:B41)</f>
        <v>0</v>
      </c>
      <c r="C32" s="9">
        <f>SUM(C33:C41)</f>
        <v>0</v>
      </c>
      <c r="D32" s="9">
        <f>B32-C32</f>
        <v>0</v>
      </c>
      <c r="E32" s="10" t="e">
        <f>C32/B32</f>
        <v>#DIV/0!</v>
      </c>
      <c r="F32" s="9">
        <f>SUM(F33:F41)</f>
        <v>0</v>
      </c>
      <c r="G32" s="86">
        <f>SUM(G33:G41)</f>
        <v>0</v>
      </c>
      <c r="H32" s="90"/>
    </row>
    <row r="33" spans="1:8" x14ac:dyDescent="0.25">
      <c r="A33" s="91" t="s">
        <v>54</v>
      </c>
      <c r="B33" s="14"/>
      <c r="C33" s="14"/>
      <c r="D33" s="42">
        <f t="shared" si="0"/>
        <v>0</v>
      </c>
      <c r="E33" s="43" t="e">
        <f t="shared" si="1"/>
        <v>#DIV/0!</v>
      </c>
      <c r="F33" s="14"/>
      <c r="G33" s="15"/>
      <c r="H33" s="16"/>
    </row>
    <row r="34" spans="1:8" x14ac:dyDescent="0.25">
      <c r="A34" s="91" t="s">
        <v>55</v>
      </c>
      <c r="B34" s="14"/>
      <c r="C34" s="14"/>
      <c r="D34" s="42">
        <f t="shared" si="0"/>
        <v>0</v>
      </c>
      <c r="E34" s="43" t="e">
        <f t="shared" si="1"/>
        <v>#DIV/0!</v>
      </c>
      <c r="F34" s="14"/>
      <c r="G34" s="15"/>
      <c r="H34" s="16"/>
    </row>
    <row r="35" spans="1:8" x14ac:dyDescent="0.25">
      <c r="A35" s="91" t="s">
        <v>56</v>
      </c>
      <c r="B35" s="14"/>
      <c r="C35" s="14"/>
      <c r="D35" s="42">
        <f t="shared" si="0"/>
        <v>0</v>
      </c>
      <c r="E35" s="43" t="e">
        <f t="shared" si="1"/>
        <v>#DIV/0!</v>
      </c>
      <c r="F35" s="14"/>
      <c r="G35" s="15"/>
      <c r="H35" s="16"/>
    </row>
    <row r="36" spans="1:8" x14ac:dyDescent="0.25">
      <c r="A36" s="91" t="s">
        <v>57</v>
      </c>
      <c r="B36" s="14"/>
      <c r="C36" s="14"/>
      <c r="D36" s="42">
        <f t="shared" si="0"/>
        <v>0</v>
      </c>
      <c r="E36" s="43" t="e">
        <f t="shared" si="1"/>
        <v>#DIV/0!</v>
      </c>
      <c r="F36" s="14"/>
      <c r="G36" s="15"/>
      <c r="H36" s="16"/>
    </row>
    <row r="37" spans="1:8" x14ac:dyDescent="0.25">
      <c r="A37" s="91" t="s">
        <v>58</v>
      </c>
      <c r="B37" s="14"/>
      <c r="C37" s="14"/>
      <c r="D37" s="42">
        <f t="shared" si="0"/>
        <v>0</v>
      </c>
      <c r="E37" s="43" t="e">
        <f t="shared" si="1"/>
        <v>#DIV/0!</v>
      </c>
      <c r="F37" s="14"/>
      <c r="G37" s="15"/>
      <c r="H37" s="16"/>
    </row>
    <row r="38" spans="1:8" x14ac:dyDescent="0.25">
      <c r="A38" s="91" t="s">
        <v>59</v>
      </c>
      <c r="B38" s="14"/>
      <c r="C38" s="14"/>
      <c r="D38" s="42">
        <f t="shared" si="0"/>
        <v>0</v>
      </c>
      <c r="E38" s="43" t="e">
        <f t="shared" si="1"/>
        <v>#DIV/0!</v>
      </c>
      <c r="F38" s="14"/>
      <c r="G38" s="15"/>
      <c r="H38" s="16"/>
    </row>
    <row r="39" spans="1:8" x14ac:dyDescent="0.25">
      <c r="A39" s="91" t="s">
        <v>60</v>
      </c>
      <c r="B39" s="14"/>
      <c r="C39" s="14"/>
      <c r="D39" s="42">
        <f t="shared" si="0"/>
        <v>0</v>
      </c>
      <c r="E39" s="43" t="e">
        <f t="shared" si="1"/>
        <v>#DIV/0!</v>
      </c>
      <c r="F39" s="14"/>
      <c r="G39" s="15"/>
      <c r="H39" s="16"/>
    </row>
    <row r="40" spans="1:8" x14ac:dyDescent="0.25">
      <c r="A40" s="91" t="s">
        <v>61</v>
      </c>
      <c r="B40" s="14"/>
      <c r="C40" s="14"/>
      <c r="D40" s="42">
        <f t="shared" si="0"/>
        <v>0</v>
      </c>
      <c r="E40" s="43" t="e">
        <f t="shared" si="1"/>
        <v>#DIV/0!</v>
      </c>
      <c r="F40" s="14"/>
      <c r="G40" s="15"/>
      <c r="H40" s="16"/>
    </row>
    <row r="41" spans="1:8" ht="15.75" thickBot="1" x14ac:dyDescent="0.3">
      <c r="A41" s="91" t="s">
        <v>62</v>
      </c>
      <c r="B41" s="14"/>
      <c r="C41" s="14"/>
      <c r="D41" s="42">
        <f t="shared" si="0"/>
        <v>0</v>
      </c>
      <c r="E41" s="43" t="e">
        <f t="shared" si="1"/>
        <v>#DIV/0!</v>
      </c>
      <c r="F41" s="14"/>
      <c r="G41" s="15"/>
      <c r="H41" s="16"/>
    </row>
    <row r="42" spans="1:8" ht="15.75" thickTop="1" x14ac:dyDescent="0.25">
      <c r="A42" s="89" t="s">
        <v>15</v>
      </c>
      <c r="B42" s="9">
        <f>SUM(B43:B47)</f>
        <v>0</v>
      </c>
      <c r="C42" s="9">
        <f>SUM(C43:C47)</f>
        <v>0</v>
      </c>
      <c r="D42" s="9">
        <f>B42-C42</f>
        <v>0</v>
      </c>
      <c r="E42" s="10" t="e">
        <f>C42/B42</f>
        <v>#DIV/0!</v>
      </c>
      <c r="F42" s="9">
        <f>SUM(F43:F47)</f>
        <v>0</v>
      </c>
      <c r="G42" s="86">
        <f>SUM(G43:G47)</f>
        <v>0</v>
      </c>
      <c r="H42" s="90"/>
    </row>
    <row r="43" spans="1:8" x14ac:dyDescent="0.25">
      <c r="A43" s="91" t="s">
        <v>63</v>
      </c>
      <c r="B43" s="14"/>
      <c r="C43" s="14"/>
      <c r="D43" s="42">
        <f t="shared" si="0"/>
        <v>0</v>
      </c>
      <c r="E43" s="43" t="e">
        <f t="shared" si="1"/>
        <v>#DIV/0!</v>
      </c>
      <c r="F43" s="14"/>
      <c r="G43" s="15"/>
      <c r="H43" s="16"/>
    </row>
    <row r="44" spans="1:8" x14ac:dyDescent="0.25">
      <c r="A44" s="91" t="s">
        <v>64</v>
      </c>
      <c r="B44" s="14"/>
      <c r="C44" s="14"/>
      <c r="D44" s="42">
        <f t="shared" si="0"/>
        <v>0</v>
      </c>
      <c r="E44" s="43" t="e">
        <f t="shared" si="1"/>
        <v>#DIV/0!</v>
      </c>
      <c r="F44" s="14"/>
      <c r="G44" s="15"/>
      <c r="H44" s="16"/>
    </row>
    <row r="45" spans="1:8" x14ac:dyDescent="0.25">
      <c r="A45" s="91" t="s">
        <v>65</v>
      </c>
      <c r="B45" s="14"/>
      <c r="C45" s="14"/>
      <c r="D45" s="42">
        <f t="shared" si="0"/>
        <v>0</v>
      </c>
      <c r="E45" s="43" t="e">
        <f t="shared" si="1"/>
        <v>#DIV/0!</v>
      </c>
      <c r="F45" s="14"/>
      <c r="G45" s="15"/>
      <c r="H45" s="16"/>
    </row>
    <row r="46" spans="1:8" x14ac:dyDescent="0.25">
      <c r="A46" s="91" t="s">
        <v>66</v>
      </c>
      <c r="B46" s="14"/>
      <c r="C46" s="14"/>
      <c r="D46" s="42">
        <f t="shared" si="0"/>
        <v>0</v>
      </c>
      <c r="E46" s="43" t="e">
        <f t="shared" si="1"/>
        <v>#DIV/0!</v>
      </c>
      <c r="F46" s="14"/>
      <c r="G46" s="15"/>
      <c r="H46" s="16"/>
    </row>
    <row r="47" spans="1:8" ht="15.75" thickBot="1" x14ac:dyDescent="0.3">
      <c r="A47" s="91" t="s">
        <v>67</v>
      </c>
      <c r="B47" s="14"/>
      <c r="C47" s="14"/>
      <c r="D47" s="42">
        <f t="shared" si="0"/>
        <v>0</v>
      </c>
      <c r="E47" s="43" t="e">
        <f t="shared" si="1"/>
        <v>#DIV/0!</v>
      </c>
      <c r="F47" s="14"/>
      <c r="G47" s="15"/>
      <c r="H47" s="16"/>
    </row>
    <row r="48" spans="1:8" ht="15.75" thickTop="1" x14ac:dyDescent="0.25">
      <c r="A48" s="89" t="s">
        <v>16</v>
      </c>
      <c r="B48" s="9">
        <f>SUM(B49:B52)</f>
        <v>0</v>
      </c>
      <c r="C48" s="9">
        <f>SUM(C49:C52)</f>
        <v>0</v>
      </c>
      <c r="D48" s="9">
        <f>B48-C48</f>
        <v>0</v>
      </c>
      <c r="E48" s="10" t="e">
        <f>C48/B48</f>
        <v>#DIV/0!</v>
      </c>
      <c r="F48" s="9">
        <f>SUM(F49:F52)</f>
        <v>0</v>
      </c>
      <c r="G48" s="86">
        <f>SUM(G49:G52)</f>
        <v>0</v>
      </c>
      <c r="H48" s="90"/>
    </row>
    <row r="49" spans="1:8" x14ac:dyDescent="0.25">
      <c r="A49" s="91" t="s">
        <v>68</v>
      </c>
      <c r="B49" s="14"/>
      <c r="C49" s="14"/>
      <c r="D49" s="42">
        <f t="shared" si="0"/>
        <v>0</v>
      </c>
      <c r="E49" s="43" t="e">
        <f t="shared" si="1"/>
        <v>#DIV/0!</v>
      </c>
      <c r="F49" s="14"/>
      <c r="G49" s="15"/>
      <c r="H49" s="16"/>
    </row>
    <row r="50" spans="1:8" x14ac:dyDescent="0.25">
      <c r="A50" s="91" t="s">
        <v>69</v>
      </c>
      <c r="B50" s="14"/>
      <c r="C50" s="14"/>
      <c r="D50" s="42">
        <f t="shared" si="0"/>
        <v>0</v>
      </c>
      <c r="E50" s="43" t="e">
        <f t="shared" si="1"/>
        <v>#DIV/0!</v>
      </c>
      <c r="F50" s="14"/>
      <c r="G50" s="15"/>
      <c r="H50" s="16"/>
    </row>
    <row r="51" spans="1:8" x14ac:dyDescent="0.25">
      <c r="A51" s="91" t="s">
        <v>70</v>
      </c>
      <c r="B51" s="14"/>
      <c r="C51" s="14"/>
      <c r="D51" s="42">
        <f t="shared" si="0"/>
        <v>0</v>
      </c>
      <c r="E51" s="43" t="e">
        <f t="shared" si="1"/>
        <v>#DIV/0!</v>
      </c>
      <c r="F51" s="14"/>
      <c r="G51" s="15"/>
      <c r="H51" s="16"/>
    </row>
    <row r="52" spans="1:8" ht="15.75" thickBot="1" x14ac:dyDescent="0.3">
      <c r="A52" s="91" t="s">
        <v>71</v>
      </c>
      <c r="B52" s="14"/>
      <c r="C52" s="14"/>
      <c r="D52" s="42">
        <f t="shared" si="0"/>
        <v>0</v>
      </c>
      <c r="E52" s="43" t="e">
        <f t="shared" si="1"/>
        <v>#DIV/0!</v>
      </c>
      <c r="F52" s="14"/>
      <c r="G52" s="15"/>
      <c r="H52" s="16"/>
    </row>
    <row r="53" spans="1:8" ht="15.75" thickTop="1" x14ac:dyDescent="0.25">
      <c r="A53" s="89" t="s">
        <v>18</v>
      </c>
      <c r="B53" s="9">
        <f>+B54</f>
        <v>0</v>
      </c>
      <c r="C53" s="9">
        <f>+C54</f>
        <v>0</v>
      </c>
      <c r="D53" s="9">
        <f>B53-C53</f>
        <v>0</v>
      </c>
      <c r="E53" s="10" t="e">
        <f>C53/B53</f>
        <v>#DIV/0!</v>
      </c>
      <c r="F53" s="9">
        <f>+F54</f>
        <v>0</v>
      </c>
      <c r="G53" s="86">
        <f>+G54</f>
        <v>0</v>
      </c>
      <c r="H53" s="90"/>
    </row>
    <row r="54" spans="1:8" ht="15.75" thickBot="1" x14ac:dyDescent="0.3">
      <c r="A54" s="91" t="s">
        <v>72</v>
      </c>
      <c r="B54" s="14"/>
      <c r="C54" s="14"/>
      <c r="D54" s="42">
        <f t="shared" si="0"/>
        <v>0</v>
      </c>
      <c r="E54" s="43" t="e">
        <f t="shared" si="1"/>
        <v>#DIV/0!</v>
      </c>
      <c r="F54" s="14"/>
      <c r="G54" s="15"/>
      <c r="H54" s="16"/>
    </row>
    <row r="55" spans="1:8" ht="15.75" thickTop="1" x14ac:dyDescent="0.25">
      <c r="A55" s="89" t="s">
        <v>19</v>
      </c>
      <c r="B55" s="9">
        <f>SUM(B56:B58)</f>
        <v>0</v>
      </c>
      <c r="C55" s="9">
        <f>SUM(C56:C58)</f>
        <v>0</v>
      </c>
      <c r="D55" s="9">
        <f>B55-C55</f>
        <v>0</v>
      </c>
      <c r="E55" s="10" t="e">
        <f>C55/B55</f>
        <v>#DIV/0!</v>
      </c>
      <c r="F55" s="9">
        <f>SUM(F56:F58)</f>
        <v>0</v>
      </c>
      <c r="G55" s="86">
        <f>SUM(G56:G58)</f>
        <v>0</v>
      </c>
      <c r="H55" s="90"/>
    </row>
    <row r="56" spans="1:8" x14ac:dyDescent="0.25">
      <c r="A56" s="91" t="s">
        <v>73</v>
      </c>
      <c r="B56" s="14"/>
      <c r="C56" s="14"/>
      <c r="D56" s="42">
        <f t="shared" si="0"/>
        <v>0</v>
      </c>
      <c r="E56" s="43" t="e">
        <f t="shared" si="1"/>
        <v>#DIV/0!</v>
      </c>
      <c r="F56" s="14"/>
      <c r="G56" s="15"/>
      <c r="H56" s="16"/>
    </row>
    <row r="57" spans="1:8" x14ac:dyDescent="0.25">
      <c r="A57" s="91" t="s">
        <v>74</v>
      </c>
      <c r="B57" s="14"/>
      <c r="C57" s="14"/>
      <c r="D57" s="42">
        <f t="shared" si="0"/>
        <v>0</v>
      </c>
      <c r="E57" s="43" t="e">
        <f t="shared" si="1"/>
        <v>#DIV/0!</v>
      </c>
      <c r="F57" s="14"/>
      <c r="G57" s="15"/>
      <c r="H57" s="16"/>
    </row>
    <row r="58" spans="1:8" ht="15.75" thickBot="1" x14ac:dyDescent="0.3">
      <c r="A58" s="91" t="s">
        <v>75</v>
      </c>
      <c r="B58" s="14"/>
      <c r="C58" s="14"/>
      <c r="D58" s="42">
        <f t="shared" si="0"/>
        <v>0</v>
      </c>
      <c r="E58" s="43" t="e">
        <f t="shared" si="1"/>
        <v>#DIV/0!</v>
      </c>
      <c r="F58" s="14"/>
      <c r="G58" s="15"/>
      <c r="H58" s="16"/>
    </row>
    <row r="59" spans="1:8" ht="15.75" thickTop="1" x14ac:dyDescent="0.25">
      <c r="A59" s="89" t="s">
        <v>25</v>
      </c>
      <c r="B59" s="9">
        <f>SUM(B60:B62)</f>
        <v>0</v>
      </c>
      <c r="C59" s="9">
        <f>SUM(C60:C62)</f>
        <v>0</v>
      </c>
      <c r="D59" s="9">
        <f>B59-C59</f>
        <v>0</v>
      </c>
      <c r="E59" s="10" t="e">
        <f>C59/B59</f>
        <v>#DIV/0!</v>
      </c>
      <c r="F59" s="9">
        <f>SUM(F60:F62)</f>
        <v>0</v>
      </c>
      <c r="G59" s="86">
        <f>SUM(G60:G62)</f>
        <v>0</v>
      </c>
      <c r="H59" s="90"/>
    </row>
    <row r="60" spans="1:8" x14ac:dyDescent="0.25">
      <c r="A60" s="92" t="s">
        <v>76</v>
      </c>
      <c r="B60" s="17"/>
      <c r="C60" s="17"/>
      <c r="D60" s="42">
        <f t="shared" si="0"/>
        <v>0</v>
      </c>
      <c r="E60" s="43" t="e">
        <f t="shared" si="1"/>
        <v>#DIV/0!</v>
      </c>
      <c r="F60" s="17"/>
      <c r="G60" s="18"/>
      <c r="H60" s="19"/>
    </row>
    <row r="61" spans="1:8" x14ac:dyDescent="0.25">
      <c r="A61" s="91" t="s">
        <v>77</v>
      </c>
      <c r="B61" s="14"/>
      <c r="C61" s="14"/>
      <c r="D61" s="42">
        <f t="shared" si="0"/>
        <v>0</v>
      </c>
      <c r="E61" s="43" t="e">
        <f t="shared" si="1"/>
        <v>#DIV/0!</v>
      </c>
      <c r="F61" s="14"/>
      <c r="G61" s="15"/>
      <c r="H61" s="16"/>
    </row>
    <row r="62" spans="1:8" ht="15.75" thickBot="1" x14ac:dyDescent="0.3">
      <c r="A62" s="91" t="s">
        <v>78</v>
      </c>
      <c r="B62" s="14"/>
      <c r="C62" s="14"/>
      <c r="D62" s="42">
        <f t="shared" si="0"/>
        <v>0</v>
      </c>
      <c r="E62" s="43" t="e">
        <f t="shared" si="1"/>
        <v>#DIV/0!</v>
      </c>
      <c r="F62" s="14"/>
      <c r="G62" s="15"/>
      <c r="H62" s="16"/>
    </row>
    <row r="63" spans="1:8" ht="15.75" thickTop="1" x14ac:dyDescent="0.25">
      <c r="A63" s="89" t="s">
        <v>20</v>
      </c>
      <c r="B63" s="9">
        <f>SUM(B64:B65)</f>
        <v>0</v>
      </c>
      <c r="C63" s="9">
        <f>SUM(C64:C65)</f>
        <v>0</v>
      </c>
      <c r="D63" s="9">
        <f>B63-C63</f>
        <v>0</v>
      </c>
      <c r="E63" s="10" t="e">
        <f>C63/B63</f>
        <v>#DIV/0!</v>
      </c>
      <c r="F63" s="9">
        <f>SUM(F64:F65)</f>
        <v>0</v>
      </c>
      <c r="G63" s="86">
        <f>SUM(G64:G65)</f>
        <v>0</v>
      </c>
      <c r="H63" s="90"/>
    </row>
    <row r="64" spans="1:8" x14ac:dyDescent="0.25">
      <c r="A64" s="91" t="s">
        <v>79</v>
      </c>
      <c r="B64" s="14"/>
      <c r="C64" s="14"/>
      <c r="D64" s="42">
        <f t="shared" si="0"/>
        <v>0</v>
      </c>
      <c r="E64" s="43" t="e">
        <f t="shared" si="1"/>
        <v>#DIV/0!</v>
      </c>
      <c r="F64" s="14"/>
      <c r="G64" s="15"/>
      <c r="H64" s="16"/>
    </row>
    <row r="65" spans="1:8" ht="15.75" thickBot="1" x14ac:dyDescent="0.3">
      <c r="A65" s="91" t="s">
        <v>80</v>
      </c>
      <c r="B65" s="14"/>
      <c r="C65" s="14"/>
      <c r="D65" s="42">
        <f t="shared" si="0"/>
        <v>0</v>
      </c>
      <c r="E65" s="43" t="e">
        <f t="shared" si="1"/>
        <v>#DIV/0!</v>
      </c>
      <c r="F65" s="14"/>
      <c r="G65" s="15"/>
      <c r="H65" s="16"/>
    </row>
    <row r="66" spans="1:8" ht="15.75" thickTop="1" x14ac:dyDescent="0.25">
      <c r="A66" s="89" t="s">
        <v>21</v>
      </c>
      <c r="B66" s="9">
        <f>SUM(B67:B70)</f>
        <v>0</v>
      </c>
      <c r="C66" s="9">
        <f>SUM(C67:C70)</f>
        <v>0</v>
      </c>
      <c r="D66" s="9">
        <f>B66-C66</f>
        <v>0</v>
      </c>
      <c r="E66" s="10" t="e">
        <f>C66/B66</f>
        <v>#DIV/0!</v>
      </c>
      <c r="F66" s="9">
        <f>SUM(F67:F70)</f>
        <v>0</v>
      </c>
      <c r="G66" s="86">
        <f>SUM(G67:G70)</f>
        <v>0</v>
      </c>
      <c r="H66" s="90"/>
    </row>
    <row r="67" spans="1:8" x14ac:dyDescent="0.25">
      <c r="A67" s="91" t="s">
        <v>81</v>
      </c>
      <c r="B67" s="14"/>
      <c r="C67" s="14"/>
      <c r="D67" s="42">
        <f t="shared" si="0"/>
        <v>0</v>
      </c>
      <c r="E67" s="43" t="e">
        <f t="shared" si="1"/>
        <v>#DIV/0!</v>
      </c>
      <c r="F67" s="14"/>
      <c r="G67" s="15"/>
      <c r="H67" s="16"/>
    </row>
    <row r="68" spans="1:8" x14ac:dyDescent="0.25">
      <c r="A68" s="91" t="s">
        <v>82</v>
      </c>
      <c r="B68" s="14"/>
      <c r="C68" s="14"/>
      <c r="D68" s="42">
        <f t="shared" si="0"/>
        <v>0</v>
      </c>
      <c r="E68" s="43" t="e">
        <f t="shared" si="1"/>
        <v>#DIV/0!</v>
      </c>
      <c r="F68" s="14"/>
      <c r="G68" s="15"/>
      <c r="H68" s="16"/>
    </row>
    <row r="69" spans="1:8" x14ac:dyDescent="0.25">
      <c r="A69" s="91" t="s">
        <v>83</v>
      </c>
      <c r="B69" s="14"/>
      <c r="C69" s="14"/>
      <c r="D69" s="42">
        <f t="shared" si="0"/>
        <v>0</v>
      </c>
      <c r="E69" s="43" t="e">
        <f t="shared" si="1"/>
        <v>#DIV/0!</v>
      </c>
      <c r="F69" s="14"/>
      <c r="G69" s="15"/>
      <c r="H69" s="16"/>
    </row>
    <row r="70" spans="1:8" ht="15.75" thickBot="1" x14ac:dyDescent="0.3">
      <c r="A70" s="91" t="s">
        <v>84</v>
      </c>
      <c r="B70" s="14"/>
      <c r="C70" s="14"/>
      <c r="D70" s="42">
        <f t="shared" si="0"/>
        <v>0</v>
      </c>
      <c r="E70" s="43" t="e">
        <f t="shared" si="1"/>
        <v>#DIV/0!</v>
      </c>
      <c r="F70" s="14"/>
      <c r="G70" s="15"/>
      <c r="H70" s="16"/>
    </row>
    <row r="71" spans="1:8" ht="15.75" thickTop="1" x14ac:dyDescent="0.25">
      <c r="A71" s="89" t="s">
        <v>22</v>
      </c>
      <c r="B71" s="9">
        <f>+B72</f>
        <v>0</v>
      </c>
      <c r="C71" s="9">
        <f>+C72</f>
        <v>0</v>
      </c>
      <c r="D71" s="9">
        <f>B71-C71</f>
        <v>0</v>
      </c>
      <c r="E71" s="10" t="e">
        <f>C71/B71</f>
        <v>#DIV/0!</v>
      </c>
      <c r="F71" s="9">
        <f>+F72</f>
        <v>0</v>
      </c>
      <c r="G71" s="86">
        <f>+G72</f>
        <v>0</v>
      </c>
      <c r="H71" s="90"/>
    </row>
    <row r="72" spans="1:8" ht="15.75" thickBot="1" x14ac:dyDescent="0.3">
      <c r="A72" s="91" t="s">
        <v>85</v>
      </c>
      <c r="B72" s="14"/>
      <c r="C72" s="14"/>
      <c r="D72" s="42">
        <f t="shared" si="0"/>
        <v>0</v>
      </c>
      <c r="E72" s="43" t="e">
        <f t="shared" si="1"/>
        <v>#DIV/0!</v>
      </c>
      <c r="F72" s="14"/>
      <c r="G72" s="15"/>
      <c r="H72" s="16"/>
    </row>
    <row r="73" spans="1:8" ht="15.75" thickTop="1" x14ac:dyDescent="0.25">
      <c r="A73" s="89" t="s">
        <v>24</v>
      </c>
      <c r="B73" s="9">
        <f>+B74</f>
        <v>0</v>
      </c>
      <c r="C73" s="9">
        <f>+C74</f>
        <v>0</v>
      </c>
      <c r="D73" s="9">
        <f>B73-C73</f>
        <v>0</v>
      </c>
      <c r="E73" s="10" t="e">
        <f>C73/B73</f>
        <v>#DIV/0!</v>
      </c>
      <c r="F73" s="9">
        <f>+F74</f>
        <v>0</v>
      </c>
      <c r="G73" s="86">
        <f>+G74</f>
        <v>0</v>
      </c>
      <c r="H73" s="90"/>
    </row>
    <row r="74" spans="1:8" ht="15.75" thickBot="1" x14ac:dyDescent="0.3">
      <c r="A74" s="91" t="s">
        <v>86</v>
      </c>
      <c r="B74" s="14"/>
      <c r="C74" s="14"/>
      <c r="D74" s="42">
        <f t="shared" si="0"/>
        <v>0</v>
      </c>
      <c r="E74" s="43" t="e">
        <f t="shared" si="1"/>
        <v>#DIV/0!</v>
      </c>
      <c r="F74" s="14"/>
      <c r="G74" s="15"/>
      <c r="H74" s="16"/>
    </row>
    <row r="75" spans="1:8" ht="15.75" thickTop="1" x14ac:dyDescent="0.25">
      <c r="A75" s="89" t="s">
        <v>26</v>
      </c>
      <c r="B75" s="9">
        <f>+B76</f>
        <v>0</v>
      </c>
      <c r="C75" s="9">
        <f>+C76</f>
        <v>0</v>
      </c>
      <c r="D75" s="9">
        <f>B75-C75</f>
        <v>0</v>
      </c>
      <c r="E75" s="10" t="e">
        <f>C75/B75</f>
        <v>#DIV/0!</v>
      </c>
      <c r="F75" s="9">
        <f>+F76</f>
        <v>0</v>
      </c>
      <c r="G75" s="86">
        <f>+G76</f>
        <v>0</v>
      </c>
      <c r="H75" s="90"/>
    </row>
    <row r="76" spans="1:8" ht="15.75" thickBot="1" x14ac:dyDescent="0.3">
      <c r="A76" s="91" t="s">
        <v>87</v>
      </c>
      <c r="B76" s="14"/>
      <c r="C76" s="14"/>
      <c r="D76" s="42">
        <f t="shared" si="0"/>
        <v>0</v>
      </c>
      <c r="E76" s="43" t="e">
        <f t="shared" si="1"/>
        <v>#DIV/0!</v>
      </c>
      <c r="F76" s="14"/>
      <c r="G76" s="15"/>
      <c r="H76" s="16"/>
    </row>
    <row r="77" spans="1:8" ht="15.75" thickTop="1" x14ac:dyDescent="0.25">
      <c r="A77" s="89" t="s">
        <v>27</v>
      </c>
      <c r="B77" s="9">
        <f>+B78</f>
        <v>0</v>
      </c>
      <c r="C77" s="9">
        <f>+C78</f>
        <v>0</v>
      </c>
      <c r="D77" s="9">
        <f t="shared" si="0"/>
        <v>0</v>
      </c>
      <c r="E77" s="10" t="e">
        <f>C77/B77</f>
        <v>#DIV/0!</v>
      </c>
      <c r="F77" s="9">
        <f>+F78</f>
        <v>0</v>
      </c>
      <c r="G77" s="86">
        <f>+G78</f>
        <v>0</v>
      </c>
      <c r="H77" s="90"/>
    </row>
    <row r="78" spans="1:8" ht="15.75" thickBot="1" x14ac:dyDescent="0.3">
      <c r="A78" s="91" t="s">
        <v>88</v>
      </c>
      <c r="B78" s="14"/>
      <c r="C78" s="14"/>
      <c r="D78" s="42">
        <f t="shared" ref="D78:D83" si="2">B78-C78</f>
        <v>0</v>
      </c>
      <c r="E78" s="43" t="e">
        <f t="shared" si="1"/>
        <v>#DIV/0!</v>
      </c>
      <c r="F78" s="14"/>
      <c r="G78" s="15"/>
      <c r="H78" s="16"/>
    </row>
    <row r="79" spans="1:8" ht="15.75" thickTop="1" x14ac:dyDescent="0.25">
      <c r="A79" s="89" t="s">
        <v>17</v>
      </c>
      <c r="B79" s="9">
        <f>+B80</f>
        <v>0</v>
      </c>
      <c r="C79" s="9">
        <f>+C80</f>
        <v>0</v>
      </c>
      <c r="D79" s="9">
        <f t="shared" si="2"/>
        <v>0</v>
      </c>
      <c r="E79" s="10" t="e">
        <f>C79/B79</f>
        <v>#DIV/0!</v>
      </c>
      <c r="F79" s="9">
        <f>+F80</f>
        <v>0</v>
      </c>
      <c r="G79" s="86">
        <f>+G80</f>
        <v>0</v>
      </c>
      <c r="H79" s="90"/>
    </row>
    <row r="80" spans="1:8" ht="15.75" thickBot="1" x14ac:dyDescent="0.3">
      <c r="A80" s="91" t="s">
        <v>89</v>
      </c>
      <c r="B80" s="14"/>
      <c r="C80" s="14"/>
      <c r="D80" s="42">
        <f t="shared" si="2"/>
        <v>0</v>
      </c>
      <c r="E80" s="43" t="e">
        <f t="shared" si="1"/>
        <v>#DIV/0!</v>
      </c>
      <c r="F80" s="14"/>
      <c r="G80" s="15"/>
      <c r="H80" s="16"/>
    </row>
    <row r="81" spans="1:8" ht="15.75" thickTop="1" x14ac:dyDescent="0.25">
      <c r="A81" s="89" t="s">
        <v>23</v>
      </c>
      <c r="B81" s="9">
        <f>+B82</f>
        <v>0</v>
      </c>
      <c r="C81" s="9">
        <f>+C82</f>
        <v>0</v>
      </c>
      <c r="D81" s="9">
        <f t="shared" si="2"/>
        <v>0</v>
      </c>
      <c r="E81" s="10" t="e">
        <f>C81/B81</f>
        <v>#DIV/0!</v>
      </c>
      <c r="F81" s="9">
        <f>+F82</f>
        <v>0</v>
      </c>
      <c r="G81" s="86">
        <f>+G82</f>
        <v>0</v>
      </c>
      <c r="H81" s="90"/>
    </row>
    <row r="82" spans="1:8" ht="15.75" thickBot="1" x14ac:dyDescent="0.3">
      <c r="A82" s="93" t="s">
        <v>90</v>
      </c>
      <c r="B82" s="20"/>
      <c r="C82" s="20"/>
      <c r="D82" s="42">
        <f t="shared" si="2"/>
        <v>0</v>
      </c>
      <c r="E82" s="43" t="e">
        <f t="shared" si="1"/>
        <v>#DIV/0!</v>
      </c>
      <c r="F82" s="20"/>
      <c r="G82" s="21"/>
      <c r="H82" s="22"/>
    </row>
    <row r="83" spans="1:8" ht="25.5" customHeight="1" thickTop="1" thickBot="1" x14ac:dyDescent="0.3">
      <c r="A83" s="94" t="s">
        <v>7</v>
      </c>
      <c r="B83" s="95">
        <f>SUM(B12:B82)/2</f>
        <v>0</v>
      </c>
      <c r="C83" s="95">
        <f>SUM(C12:C82)/2</f>
        <v>0</v>
      </c>
      <c r="D83" s="95">
        <f t="shared" si="2"/>
        <v>0</v>
      </c>
      <c r="E83" s="44" t="e">
        <f>C83/B83</f>
        <v>#DIV/0!</v>
      </c>
      <c r="F83" s="95">
        <f>SUM(F12:F82)/2</f>
        <v>0</v>
      </c>
      <c r="G83" s="96">
        <f>SUM(G12:G82)/2</f>
        <v>0</v>
      </c>
      <c r="H83" s="95"/>
    </row>
    <row r="84" spans="1:8" ht="15.75" thickTop="1" x14ac:dyDescent="0.25">
      <c r="A84" s="97"/>
      <c r="B84" s="97"/>
      <c r="C84" s="97"/>
      <c r="D84" s="97"/>
      <c r="E84" s="97"/>
      <c r="F84" s="97"/>
      <c r="G84" s="97"/>
      <c r="H84" s="97"/>
    </row>
    <row r="85" spans="1:8" x14ac:dyDescent="0.25">
      <c r="A85" s="231" t="s">
        <v>91</v>
      </c>
      <c r="B85" s="231"/>
      <c r="C85" s="231"/>
      <c r="D85" s="231"/>
      <c r="E85" s="231"/>
      <c r="F85" s="231"/>
      <c r="G85" s="231"/>
      <c r="H85" s="231"/>
    </row>
    <row r="86" spans="1:8" x14ac:dyDescent="0.25">
      <c r="A86" s="231"/>
      <c r="B86" s="231"/>
      <c r="C86" s="231"/>
      <c r="D86" s="231"/>
      <c r="E86" s="231"/>
      <c r="F86" s="231"/>
      <c r="G86" s="231"/>
      <c r="H86" s="231"/>
    </row>
    <row r="87" spans="1:8" s="153" customFormat="1" x14ac:dyDescent="0.25"/>
    <row r="88" spans="1:8" s="153" customFormat="1" x14ac:dyDescent="0.25"/>
    <row r="89" spans="1:8" s="153" customFormat="1" x14ac:dyDescent="0.25"/>
    <row r="90" spans="1:8" s="153" customFormat="1" x14ac:dyDescent="0.25"/>
    <row r="91" spans="1:8" s="153" customFormat="1" x14ac:dyDescent="0.25"/>
    <row r="92" spans="1:8" s="153" customFormat="1" x14ac:dyDescent="0.25"/>
    <row r="93" spans="1:8" s="153" customFormat="1" x14ac:dyDescent="0.25"/>
    <row r="94" spans="1:8" s="153" customFormat="1" x14ac:dyDescent="0.25"/>
    <row r="95" spans="1:8" s="153" customFormat="1" x14ac:dyDescent="0.25"/>
    <row r="96" spans="1:8" s="153" customFormat="1" x14ac:dyDescent="0.25"/>
    <row r="97" s="153" customFormat="1" x14ac:dyDescent="0.25"/>
    <row r="98" s="153" customFormat="1" x14ac:dyDescent="0.25"/>
    <row r="99" s="153" customFormat="1" x14ac:dyDescent="0.25"/>
    <row r="100" s="153" customFormat="1" x14ac:dyDescent="0.25"/>
    <row r="101" s="153" customFormat="1" x14ac:dyDescent="0.25"/>
    <row r="102" s="153" customFormat="1" x14ac:dyDescent="0.25"/>
    <row r="103" s="153" customFormat="1" x14ac:dyDescent="0.25"/>
    <row r="104" s="153" customFormat="1" x14ac:dyDescent="0.25"/>
    <row r="105" s="153" customFormat="1" x14ac:dyDescent="0.25"/>
    <row r="106" s="153" customFormat="1" x14ac:dyDescent="0.25"/>
    <row r="107" s="153" customFormat="1" x14ac:dyDescent="0.25"/>
    <row r="108" s="153" customFormat="1" x14ac:dyDescent="0.25"/>
    <row r="109" s="153" customFormat="1" x14ac:dyDescent="0.25"/>
    <row r="110" s="153" customFormat="1" x14ac:dyDescent="0.25"/>
    <row r="111" s="153" customFormat="1" x14ac:dyDescent="0.25"/>
    <row r="112" s="153" customFormat="1" x14ac:dyDescent="0.25"/>
    <row r="113" s="153" customFormat="1" x14ac:dyDescent="0.25"/>
    <row r="114" s="153" customFormat="1" x14ac:dyDescent="0.25"/>
    <row r="115" s="153" customFormat="1" x14ac:dyDescent="0.25"/>
    <row r="116" s="153" customFormat="1" x14ac:dyDescent="0.25"/>
    <row r="117" s="153" customFormat="1" x14ac:dyDescent="0.25"/>
    <row r="118" s="153" customFormat="1" x14ac:dyDescent="0.25"/>
    <row r="119" s="153" customFormat="1" x14ac:dyDescent="0.25"/>
    <row r="120" s="153" customFormat="1" x14ac:dyDescent="0.25"/>
    <row r="121" s="153" customFormat="1" x14ac:dyDescent="0.25"/>
    <row r="122" s="153" customFormat="1" x14ac:dyDescent="0.25"/>
    <row r="123" s="153" customFormat="1" x14ac:dyDescent="0.25"/>
    <row r="124" s="153" customFormat="1" x14ac:dyDescent="0.25"/>
    <row r="125" s="153" customFormat="1" x14ac:dyDescent="0.25"/>
    <row r="126" s="153" customFormat="1" x14ac:dyDescent="0.25"/>
    <row r="127" s="153" customFormat="1" x14ac:dyDescent="0.25"/>
    <row r="128" s="153" customFormat="1" x14ac:dyDescent="0.25"/>
    <row r="129" s="153" customFormat="1" x14ac:dyDescent="0.25"/>
    <row r="130" s="153" customFormat="1" x14ac:dyDescent="0.25"/>
    <row r="131" s="153" customFormat="1" x14ac:dyDescent="0.25"/>
    <row r="132" s="153" customFormat="1" x14ac:dyDescent="0.25"/>
    <row r="133" s="153" customFormat="1" x14ac:dyDescent="0.25"/>
    <row r="134" s="153" customFormat="1" x14ac:dyDescent="0.25"/>
    <row r="135" s="153" customFormat="1" x14ac:dyDescent="0.25"/>
    <row r="136" s="153" customFormat="1" x14ac:dyDescent="0.25"/>
    <row r="137" s="153" customFormat="1" x14ac:dyDescent="0.25"/>
    <row r="138" s="153" customFormat="1" x14ac:dyDescent="0.25"/>
    <row r="139" s="153" customFormat="1" x14ac:dyDescent="0.25"/>
    <row r="140" s="153" customFormat="1" x14ac:dyDescent="0.25"/>
    <row r="141" s="153" customFormat="1" x14ac:dyDescent="0.25"/>
    <row r="142" s="153" customFormat="1" x14ac:dyDescent="0.25"/>
    <row r="143" s="153" customFormat="1" x14ac:dyDescent="0.25"/>
    <row r="144" s="153" customFormat="1" x14ac:dyDescent="0.25"/>
    <row r="145" s="153" customFormat="1" x14ac:dyDescent="0.25"/>
    <row r="146" s="153" customFormat="1" x14ac:dyDescent="0.25"/>
    <row r="147" s="153" customFormat="1" x14ac:dyDescent="0.25"/>
    <row r="148" s="153" customFormat="1" x14ac:dyDescent="0.25"/>
    <row r="149" s="153" customFormat="1" x14ac:dyDescent="0.25"/>
    <row r="150" s="153" customFormat="1" x14ac:dyDescent="0.25"/>
    <row r="151" s="153" customFormat="1" x14ac:dyDescent="0.25"/>
    <row r="152" s="153" customFormat="1" x14ac:dyDescent="0.25"/>
    <row r="153" s="153" customFormat="1" x14ac:dyDescent="0.25"/>
    <row r="154" s="153" customFormat="1" x14ac:dyDescent="0.25"/>
    <row r="155" s="153" customFormat="1" x14ac:dyDescent="0.25"/>
    <row r="156" s="153" customFormat="1" x14ac:dyDescent="0.25"/>
    <row r="157" s="153" customFormat="1" x14ac:dyDescent="0.25"/>
    <row r="158" s="153" customFormat="1" x14ac:dyDescent="0.25"/>
    <row r="159" s="153" customFormat="1" x14ac:dyDescent="0.25"/>
    <row r="160" s="153" customFormat="1" x14ac:dyDescent="0.25"/>
    <row r="161" s="153" customFormat="1" x14ac:dyDescent="0.25"/>
    <row r="162" s="153" customFormat="1" x14ac:dyDescent="0.25"/>
    <row r="163" s="153" customFormat="1" x14ac:dyDescent="0.25"/>
    <row r="164" s="153" customFormat="1" x14ac:dyDescent="0.25"/>
    <row r="165" s="153" customFormat="1" x14ac:dyDescent="0.25"/>
    <row r="166" s="153" customFormat="1" x14ac:dyDescent="0.25"/>
    <row r="167" s="153" customFormat="1" x14ac:dyDescent="0.25"/>
    <row r="168" s="153" customFormat="1" x14ac:dyDescent="0.25"/>
    <row r="169" s="153" customFormat="1" x14ac:dyDescent="0.25"/>
    <row r="170" s="153" customFormat="1" x14ac:dyDescent="0.25"/>
    <row r="171" s="153" customFormat="1" x14ac:dyDescent="0.25"/>
    <row r="172" s="153" customFormat="1" x14ac:dyDescent="0.25"/>
    <row r="173" s="153" customFormat="1" x14ac:dyDescent="0.25"/>
    <row r="174" s="153" customFormat="1" x14ac:dyDescent="0.25"/>
    <row r="175" s="153" customFormat="1" x14ac:dyDescent="0.25"/>
    <row r="176" s="153" customFormat="1" x14ac:dyDescent="0.25"/>
    <row r="177" s="153" customFormat="1" x14ac:dyDescent="0.25"/>
    <row r="178" s="153" customFormat="1" x14ac:dyDescent="0.25"/>
    <row r="179" s="153" customFormat="1" x14ac:dyDescent="0.25"/>
    <row r="180" s="153" customFormat="1" x14ac:dyDescent="0.25"/>
    <row r="181" s="153" customFormat="1" x14ac:dyDescent="0.25"/>
    <row r="182" s="153" customFormat="1" x14ac:dyDescent="0.25"/>
    <row r="183" s="153" customFormat="1" x14ac:dyDescent="0.25"/>
    <row r="184" s="153" customFormat="1" x14ac:dyDescent="0.25"/>
    <row r="185" s="153" customFormat="1" x14ac:dyDescent="0.25"/>
    <row r="186" s="153" customFormat="1" x14ac:dyDescent="0.25"/>
    <row r="187" s="153" customFormat="1" x14ac:dyDescent="0.25"/>
    <row r="188" s="153" customFormat="1" x14ac:dyDescent="0.25"/>
    <row r="189" s="153" customFormat="1" x14ac:dyDescent="0.25"/>
    <row r="190" s="153" customFormat="1" x14ac:dyDescent="0.25"/>
    <row r="191" s="153" customFormat="1" x14ac:dyDescent="0.25"/>
    <row r="192" s="153" customFormat="1" x14ac:dyDescent="0.25"/>
    <row r="193" s="153" customFormat="1" x14ac:dyDescent="0.25"/>
    <row r="194" s="153" customFormat="1" x14ac:dyDescent="0.25"/>
    <row r="195" s="153" customFormat="1" x14ac:dyDescent="0.25"/>
    <row r="196" s="153" customFormat="1" x14ac:dyDescent="0.25"/>
    <row r="197" s="153" customFormat="1" x14ac:dyDescent="0.25"/>
    <row r="198" s="153" customFormat="1" x14ac:dyDescent="0.25"/>
    <row r="199" s="153" customFormat="1" x14ac:dyDescent="0.25"/>
    <row r="200" s="153" customFormat="1" x14ac:dyDescent="0.25"/>
  </sheetData>
  <sheetProtection password="D29A" sheet="1" objects="1" scenarios="1" formatCells="0" formatColumns="0" formatRows="0" autoFilter="0"/>
  <autoFilter ref="A11:H83"/>
  <mergeCells count="3">
    <mergeCell ref="A8:H8"/>
    <mergeCell ref="A9:H9"/>
    <mergeCell ref="A85:H86"/>
  </mergeCells>
  <pageMargins left="0.7" right="0.7" top="0.75" bottom="0.75" header="0.3" footer="0.3"/>
  <pageSetup paperSize="9" scale="44"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0</xdr:col>
                <xdr:colOff>28575</xdr:colOff>
                <xdr:row>1</xdr:row>
                <xdr:rowOff>9525</xdr:rowOff>
              </from>
              <to>
                <xdr:col>2</xdr:col>
                <xdr:colOff>752475</xdr:colOff>
                <xdr:row>6</xdr:row>
                <xdr:rowOff>0</xdr:rowOff>
              </to>
            </anchor>
          </objectPr>
        </oleObject>
      </mc:Choice>
      <mc:Fallback>
        <oleObject progId="PBrush" shapeId="307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00"/>
  <sheetViews>
    <sheetView view="pageBreakPreview" zoomScale="70" zoomScaleNormal="100" zoomScaleSheetLayoutView="70" workbookViewId="0">
      <selection activeCell="B15" sqref="B15"/>
    </sheetView>
  </sheetViews>
  <sheetFormatPr baseColWidth="10" defaultRowHeight="12.75" x14ac:dyDescent="0.2"/>
  <cols>
    <col min="1" max="1" width="42" style="76" customWidth="1"/>
    <col min="2" max="2" width="22.5703125" style="76" customWidth="1"/>
    <col min="3" max="3" width="29.85546875" style="76" customWidth="1"/>
    <col min="4" max="4" width="26.28515625" style="76" customWidth="1"/>
    <col min="5" max="5" width="33.28515625" style="76" customWidth="1"/>
    <col min="6" max="6" width="27.28515625" style="76" customWidth="1"/>
    <col min="7" max="26" width="11.42578125" style="162"/>
    <col min="27" max="255" width="11.42578125" style="76"/>
    <col min="256" max="256" width="42" style="76" customWidth="1"/>
    <col min="257" max="257" width="22.5703125" style="76" customWidth="1"/>
    <col min="258" max="258" width="26" style="76" customWidth="1"/>
    <col min="259" max="259" width="22" style="76" customWidth="1"/>
    <col min="260" max="261" width="27.28515625" style="76" customWidth="1"/>
    <col min="262" max="511" width="11.42578125" style="76"/>
    <col min="512" max="512" width="42" style="76" customWidth="1"/>
    <col min="513" max="513" width="22.5703125" style="76" customWidth="1"/>
    <col min="514" max="514" width="26" style="76" customWidth="1"/>
    <col min="515" max="515" width="22" style="76" customWidth="1"/>
    <col min="516" max="517" width="27.28515625" style="76" customWidth="1"/>
    <col min="518" max="767" width="11.42578125" style="76"/>
    <col min="768" max="768" width="42" style="76" customWidth="1"/>
    <col min="769" max="769" width="22.5703125" style="76" customWidth="1"/>
    <col min="770" max="770" width="26" style="76" customWidth="1"/>
    <col min="771" max="771" width="22" style="76" customWidth="1"/>
    <col min="772" max="773" width="27.28515625" style="76" customWidth="1"/>
    <col min="774" max="1023" width="11.42578125" style="76"/>
    <col min="1024" max="1024" width="42" style="76" customWidth="1"/>
    <col min="1025" max="1025" width="22.5703125" style="76" customWidth="1"/>
    <col min="1026" max="1026" width="26" style="76" customWidth="1"/>
    <col min="1027" max="1027" width="22" style="76" customWidth="1"/>
    <col min="1028" max="1029" width="27.28515625" style="76" customWidth="1"/>
    <col min="1030" max="1279" width="11.42578125" style="76"/>
    <col min="1280" max="1280" width="42" style="76" customWidth="1"/>
    <col min="1281" max="1281" width="22.5703125" style="76" customWidth="1"/>
    <col min="1282" max="1282" width="26" style="76" customWidth="1"/>
    <col min="1283" max="1283" width="22" style="76" customWidth="1"/>
    <col min="1284" max="1285" width="27.28515625" style="76" customWidth="1"/>
    <col min="1286" max="1535" width="11.42578125" style="76"/>
    <col min="1536" max="1536" width="42" style="76" customWidth="1"/>
    <col min="1537" max="1537" width="22.5703125" style="76" customWidth="1"/>
    <col min="1538" max="1538" width="26" style="76" customWidth="1"/>
    <col min="1539" max="1539" width="22" style="76" customWidth="1"/>
    <col min="1540" max="1541" width="27.28515625" style="76" customWidth="1"/>
    <col min="1542" max="1791" width="11.42578125" style="76"/>
    <col min="1792" max="1792" width="42" style="76" customWidth="1"/>
    <col min="1793" max="1793" width="22.5703125" style="76" customWidth="1"/>
    <col min="1794" max="1794" width="26" style="76" customWidth="1"/>
    <col min="1795" max="1795" width="22" style="76" customWidth="1"/>
    <col min="1796" max="1797" width="27.28515625" style="76" customWidth="1"/>
    <col min="1798" max="2047" width="11.42578125" style="76"/>
    <col min="2048" max="2048" width="42" style="76" customWidth="1"/>
    <col min="2049" max="2049" width="22.5703125" style="76" customWidth="1"/>
    <col min="2050" max="2050" width="26" style="76" customWidth="1"/>
    <col min="2051" max="2051" width="22" style="76" customWidth="1"/>
    <col min="2052" max="2053" width="27.28515625" style="76" customWidth="1"/>
    <col min="2054" max="2303" width="11.42578125" style="76"/>
    <col min="2304" max="2304" width="42" style="76" customWidth="1"/>
    <col min="2305" max="2305" width="22.5703125" style="76" customWidth="1"/>
    <col min="2306" max="2306" width="26" style="76" customWidth="1"/>
    <col min="2307" max="2307" width="22" style="76" customWidth="1"/>
    <col min="2308" max="2309" width="27.28515625" style="76" customWidth="1"/>
    <col min="2310" max="2559" width="11.42578125" style="76"/>
    <col min="2560" max="2560" width="42" style="76" customWidth="1"/>
    <col min="2561" max="2561" width="22.5703125" style="76" customWidth="1"/>
    <col min="2562" max="2562" width="26" style="76" customWidth="1"/>
    <col min="2563" max="2563" width="22" style="76" customWidth="1"/>
    <col min="2564" max="2565" width="27.28515625" style="76" customWidth="1"/>
    <col min="2566" max="2815" width="11.42578125" style="76"/>
    <col min="2816" max="2816" width="42" style="76" customWidth="1"/>
    <col min="2817" max="2817" width="22.5703125" style="76" customWidth="1"/>
    <col min="2818" max="2818" width="26" style="76" customWidth="1"/>
    <col min="2819" max="2819" width="22" style="76" customWidth="1"/>
    <col min="2820" max="2821" width="27.28515625" style="76" customWidth="1"/>
    <col min="2822" max="3071" width="11.42578125" style="76"/>
    <col min="3072" max="3072" width="42" style="76" customWidth="1"/>
    <col min="3073" max="3073" width="22.5703125" style="76" customWidth="1"/>
    <col min="3074" max="3074" width="26" style="76" customWidth="1"/>
    <col min="3075" max="3075" width="22" style="76" customWidth="1"/>
    <col min="3076" max="3077" width="27.28515625" style="76" customWidth="1"/>
    <col min="3078" max="3327" width="11.42578125" style="76"/>
    <col min="3328" max="3328" width="42" style="76" customWidth="1"/>
    <col min="3329" max="3329" width="22.5703125" style="76" customWidth="1"/>
    <col min="3330" max="3330" width="26" style="76" customWidth="1"/>
    <col min="3331" max="3331" width="22" style="76" customWidth="1"/>
    <col min="3332" max="3333" width="27.28515625" style="76" customWidth="1"/>
    <col min="3334" max="3583" width="11.42578125" style="76"/>
    <col min="3584" max="3584" width="42" style="76" customWidth="1"/>
    <col min="3585" max="3585" width="22.5703125" style="76" customWidth="1"/>
    <col min="3586" max="3586" width="26" style="76" customWidth="1"/>
    <col min="3587" max="3587" width="22" style="76" customWidth="1"/>
    <col min="3588" max="3589" width="27.28515625" style="76" customWidth="1"/>
    <col min="3590" max="3839" width="11.42578125" style="76"/>
    <col min="3840" max="3840" width="42" style="76" customWidth="1"/>
    <col min="3841" max="3841" width="22.5703125" style="76" customWidth="1"/>
    <col min="3842" max="3842" width="26" style="76" customWidth="1"/>
    <col min="3843" max="3843" width="22" style="76" customWidth="1"/>
    <col min="3844" max="3845" width="27.28515625" style="76" customWidth="1"/>
    <col min="3846" max="4095" width="11.42578125" style="76"/>
    <col min="4096" max="4096" width="42" style="76" customWidth="1"/>
    <col min="4097" max="4097" width="22.5703125" style="76" customWidth="1"/>
    <col min="4098" max="4098" width="26" style="76" customWidth="1"/>
    <col min="4099" max="4099" width="22" style="76" customWidth="1"/>
    <col min="4100" max="4101" width="27.28515625" style="76" customWidth="1"/>
    <col min="4102" max="4351" width="11.42578125" style="76"/>
    <col min="4352" max="4352" width="42" style="76" customWidth="1"/>
    <col min="4353" max="4353" width="22.5703125" style="76" customWidth="1"/>
    <col min="4354" max="4354" width="26" style="76" customWidth="1"/>
    <col min="4355" max="4355" width="22" style="76" customWidth="1"/>
    <col min="4356" max="4357" width="27.28515625" style="76" customWidth="1"/>
    <col min="4358" max="4607" width="11.42578125" style="76"/>
    <col min="4608" max="4608" width="42" style="76" customWidth="1"/>
    <col min="4609" max="4609" width="22.5703125" style="76" customWidth="1"/>
    <col min="4610" max="4610" width="26" style="76" customWidth="1"/>
    <col min="4611" max="4611" width="22" style="76" customWidth="1"/>
    <col min="4612" max="4613" width="27.28515625" style="76" customWidth="1"/>
    <col min="4614" max="4863" width="11.42578125" style="76"/>
    <col min="4864" max="4864" width="42" style="76" customWidth="1"/>
    <col min="4865" max="4865" width="22.5703125" style="76" customWidth="1"/>
    <col min="4866" max="4866" width="26" style="76" customWidth="1"/>
    <col min="4867" max="4867" width="22" style="76" customWidth="1"/>
    <col min="4868" max="4869" width="27.28515625" style="76" customWidth="1"/>
    <col min="4870" max="5119" width="11.42578125" style="76"/>
    <col min="5120" max="5120" width="42" style="76" customWidth="1"/>
    <col min="5121" max="5121" width="22.5703125" style="76" customWidth="1"/>
    <col min="5122" max="5122" width="26" style="76" customWidth="1"/>
    <col min="5123" max="5123" width="22" style="76" customWidth="1"/>
    <col min="5124" max="5125" width="27.28515625" style="76" customWidth="1"/>
    <col min="5126" max="5375" width="11.42578125" style="76"/>
    <col min="5376" max="5376" width="42" style="76" customWidth="1"/>
    <col min="5377" max="5377" width="22.5703125" style="76" customWidth="1"/>
    <col min="5378" max="5378" width="26" style="76" customWidth="1"/>
    <col min="5379" max="5379" width="22" style="76" customWidth="1"/>
    <col min="5380" max="5381" width="27.28515625" style="76" customWidth="1"/>
    <col min="5382" max="5631" width="11.42578125" style="76"/>
    <col min="5632" max="5632" width="42" style="76" customWidth="1"/>
    <col min="5633" max="5633" width="22.5703125" style="76" customWidth="1"/>
    <col min="5634" max="5634" width="26" style="76" customWidth="1"/>
    <col min="5635" max="5635" width="22" style="76" customWidth="1"/>
    <col min="5636" max="5637" width="27.28515625" style="76" customWidth="1"/>
    <col min="5638" max="5887" width="11.42578125" style="76"/>
    <col min="5888" max="5888" width="42" style="76" customWidth="1"/>
    <col min="5889" max="5889" width="22.5703125" style="76" customWidth="1"/>
    <col min="5890" max="5890" width="26" style="76" customWidth="1"/>
    <col min="5891" max="5891" width="22" style="76" customWidth="1"/>
    <col min="5892" max="5893" width="27.28515625" style="76" customWidth="1"/>
    <col min="5894" max="6143" width="11.42578125" style="76"/>
    <col min="6144" max="6144" width="42" style="76" customWidth="1"/>
    <col min="6145" max="6145" width="22.5703125" style="76" customWidth="1"/>
    <col min="6146" max="6146" width="26" style="76" customWidth="1"/>
    <col min="6147" max="6147" width="22" style="76" customWidth="1"/>
    <col min="6148" max="6149" width="27.28515625" style="76" customWidth="1"/>
    <col min="6150" max="6399" width="11.42578125" style="76"/>
    <col min="6400" max="6400" width="42" style="76" customWidth="1"/>
    <col min="6401" max="6401" width="22.5703125" style="76" customWidth="1"/>
    <col min="6402" max="6402" width="26" style="76" customWidth="1"/>
    <col min="6403" max="6403" width="22" style="76" customWidth="1"/>
    <col min="6404" max="6405" width="27.28515625" style="76" customWidth="1"/>
    <col min="6406" max="6655" width="11.42578125" style="76"/>
    <col min="6656" max="6656" width="42" style="76" customWidth="1"/>
    <col min="6657" max="6657" width="22.5703125" style="76" customWidth="1"/>
    <col min="6658" max="6658" width="26" style="76" customWidth="1"/>
    <col min="6659" max="6659" width="22" style="76" customWidth="1"/>
    <col min="6660" max="6661" width="27.28515625" style="76" customWidth="1"/>
    <col min="6662" max="6911" width="11.42578125" style="76"/>
    <col min="6912" max="6912" width="42" style="76" customWidth="1"/>
    <col min="6913" max="6913" width="22.5703125" style="76" customWidth="1"/>
    <col min="6914" max="6914" width="26" style="76" customWidth="1"/>
    <col min="6915" max="6915" width="22" style="76" customWidth="1"/>
    <col min="6916" max="6917" width="27.28515625" style="76" customWidth="1"/>
    <col min="6918" max="7167" width="11.42578125" style="76"/>
    <col min="7168" max="7168" width="42" style="76" customWidth="1"/>
    <col min="7169" max="7169" width="22.5703125" style="76" customWidth="1"/>
    <col min="7170" max="7170" width="26" style="76" customWidth="1"/>
    <col min="7171" max="7171" width="22" style="76" customWidth="1"/>
    <col min="7172" max="7173" width="27.28515625" style="76" customWidth="1"/>
    <col min="7174" max="7423" width="11.42578125" style="76"/>
    <col min="7424" max="7424" width="42" style="76" customWidth="1"/>
    <col min="7425" max="7425" width="22.5703125" style="76" customWidth="1"/>
    <col min="7426" max="7426" width="26" style="76" customWidth="1"/>
    <col min="7427" max="7427" width="22" style="76" customWidth="1"/>
    <col min="7428" max="7429" width="27.28515625" style="76" customWidth="1"/>
    <col min="7430" max="7679" width="11.42578125" style="76"/>
    <col min="7680" max="7680" width="42" style="76" customWidth="1"/>
    <col min="7681" max="7681" width="22.5703125" style="76" customWidth="1"/>
    <col min="7682" max="7682" width="26" style="76" customWidth="1"/>
    <col min="7683" max="7683" width="22" style="76" customWidth="1"/>
    <col min="7684" max="7685" width="27.28515625" style="76" customWidth="1"/>
    <col min="7686" max="7935" width="11.42578125" style="76"/>
    <col min="7936" max="7936" width="42" style="76" customWidth="1"/>
    <col min="7937" max="7937" width="22.5703125" style="76" customWidth="1"/>
    <col min="7938" max="7938" width="26" style="76" customWidth="1"/>
    <col min="7939" max="7939" width="22" style="76" customWidth="1"/>
    <col min="7940" max="7941" width="27.28515625" style="76" customWidth="1"/>
    <col min="7942" max="8191" width="11.42578125" style="76"/>
    <col min="8192" max="8192" width="42" style="76" customWidth="1"/>
    <col min="8193" max="8193" width="22.5703125" style="76" customWidth="1"/>
    <col min="8194" max="8194" width="26" style="76" customWidth="1"/>
    <col min="8195" max="8195" width="22" style="76" customWidth="1"/>
    <col min="8196" max="8197" width="27.28515625" style="76" customWidth="1"/>
    <col min="8198" max="8447" width="11.42578125" style="76"/>
    <col min="8448" max="8448" width="42" style="76" customWidth="1"/>
    <col min="8449" max="8449" width="22.5703125" style="76" customWidth="1"/>
    <col min="8450" max="8450" width="26" style="76" customWidth="1"/>
    <col min="8451" max="8451" width="22" style="76" customWidth="1"/>
    <col min="8452" max="8453" width="27.28515625" style="76" customWidth="1"/>
    <col min="8454" max="8703" width="11.42578125" style="76"/>
    <col min="8704" max="8704" width="42" style="76" customWidth="1"/>
    <col min="8705" max="8705" width="22.5703125" style="76" customWidth="1"/>
    <col min="8706" max="8706" width="26" style="76" customWidth="1"/>
    <col min="8707" max="8707" width="22" style="76" customWidth="1"/>
    <col min="8708" max="8709" width="27.28515625" style="76" customWidth="1"/>
    <col min="8710" max="8959" width="11.42578125" style="76"/>
    <col min="8960" max="8960" width="42" style="76" customWidth="1"/>
    <col min="8961" max="8961" width="22.5703125" style="76" customWidth="1"/>
    <col min="8962" max="8962" width="26" style="76" customWidth="1"/>
    <col min="8963" max="8963" width="22" style="76" customWidth="1"/>
    <col min="8964" max="8965" width="27.28515625" style="76" customWidth="1"/>
    <col min="8966" max="9215" width="11.42578125" style="76"/>
    <col min="9216" max="9216" width="42" style="76" customWidth="1"/>
    <col min="9217" max="9217" width="22.5703125" style="76" customWidth="1"/>
    <col min="9218" max="9218" width="26" style="76" customWidth="1"/>
    <col min="9219" max="9219" width="22" style="76" customWidth="1"/>
    <col min="9220" max="9221" width="27.28515625" style="76" customWidth="1"/>
    <col min="9222" max="9471" width="11.42578125" style="76"/>
    <col min="9472" max="9472" width="42" style="76" customWidth="1"/>
    <col min="9473" max="9473" width="22.5703125" style="76" customWidth="1"/>
    <col min="9474" max="9474" width="26" style="76" customWidth="1"/>
    <col min="9475" max="9475" width="22" style="76" customWidth="1"/>
    <col min="9476" max="9477" width="27.28515625" style="76" customWidth="1"/>
    <col min="9478" max="9727" width="11.42578125" style="76"/>
    <col min="9728" max="9728" width="42" style="76" customWidth="1"/>
    <col min="9729" max="9729" width="22.5703125" style="76" customWidth="1"/>
    <col min="9730" max="9730" width="26" style="76" customWidth="1"/>
    <col min="9731" max="9731" width="22" style="76" customWidth="1"/>
    <col min="9732" max="9733" width="27.28515625" style="76" customWidth="1"/>
    <col min="9734" max="9983" width="11.42578125" style="76"/>
    <col min="9984" max="9984" width="42" style="76" customWidth="1"/>
    <col min="9985" max="9985" width="22.5703125" style="76" customWidth="1"/>
    <col min="9986" max="9986" width="26" style="76" customWidth="1"/>
    <col min="9987" max="9987" width="22" style="76" customWidth="1"/>
    <col min="9988" max="9989" width="27.28515625" style="76" customWidth="1"/>
    <col min="9990" max="10239" width="11.42578125" style="76"/>
    <col min="10240" max="10240" width="42" style="76" customWidth="1"/>
    <col min="10241" max="10241" width="22.5703125" style="76" customWidth="1"/>
    <col min="10242" max="10242" width="26" style="76" customWidth="1"/>
    <col min="10243" max="10243" width="22" style="76" customWidth="1"/>
    <col min="10244" max="10245" width="27.28515625" style="76" customWidth="1"/>
    <col min="10246" max="10495" width="11.42578125" style="76"/>
    <col min="10496" max="10496" width="42" style="76" customWidth="1"/>
    <col min="10497" max="10497" width="22.5703125" style="76" customWidth="1"/>
    <col min="10498" max="10498" width="26" style="76" customWidth="1"/>
    <col min="10499" max="10499" width="22" style="76" customWidth="1"/>
    <col min="10500" max="10501" width="27.28515625" style="76" customWidth="1"/>
    <col min="10502" max="10751" width="11.42578125" style="76"/>
    <col min="10752" max="10752" width="42" style="76" customWidth="1"/>
    <col min="10753" max="10753" width="22.5703125" style="76" customWidth="1"/>
    <col min="10754" max="10754" width="26" style="76" customWidth="1"/>
    <col min="10755" max="10755" width="22" style="76" customWidth="1"/>
    <col min="10756" max="10757" width="27.28515625" style="76" customWidth="1"/>
    <col min="10758" max="11007" width="11.42578125" style="76"/>
    <col min="11008" max="11008" width="42" style="76" customWidth="1"/>
    <col min="11009" max="11009" width="22.5703125" style="76" customWidth="1"/>
    <col min="11010" max="11010" width="26" style="76" customWidth="1"/>
    <col min="11011" max="11011" width="22" style="76" customWidth="1"/>
    <col min="11012" max="11013" width="27.28515625" style="76" customWidth="1"/>
    <col min="11014" max="11263" width="11.42578125" style="76"/>
    <col min="11264" max="11264" width="42" style="76" customWidth="1"/>
    <col min="11265" max="11265" width="22.5703125" style="76" customWidth="1"/>
    <col min="11266" max="11266" width="26" style="76" customWidth="1"/>
    <col min="11267" max="11267" width="22" style="76" customWidth="1"/>
    <col min="11268" max="11269" width="27.28515625" style="76" customWidth="1"/>
    <col min="11270" max="11519" width="11.42578125" style="76"/>
    <col min="11520" max="11520" width="42" style="76" customWidth="1"/>
    <col min="11521" max="11521" width="22.5703125" style="76" customWidth="1"/>
    <col min="11522" max="11522" width="26" style="76" customWidth="1"/>
    <col min="11523" max="11523" width="22" style="76" customWidth="1"/>
    <col min="11524" max="11525" width="27.28515625" style="76" customWidth="1"/>
    <col min="11526" max="11775" width="11.42578125" style="76"/>
    <col min="11776" max="11776" width="42" style="76" customWidth="1"/>
    <col min="11777" max="11777" width="22.5703125" style="76" customWidth="1"/>
    <col min="11778" max="11778" width="26" style="76" customWidth="1"/>
    <col min="11779" max="11779" width="22" style="76" customWidth="1"/>
    <col min="11780" max="11781" width="27.28515625" style="76" customWidth="1"/>
    <col min="11782" max="12031" width="11.42578125" style="76"/>
    <col min="12032" max="12032" width="42" style="76" customWidth="1"/>
    <col min="12033" max="12033" width="22.5703125" style="76" customWidth="1"/>
    <col min="12034" max="12034" width="26" style="76" customWidth="1"/>
    <col min="12035" max="12035" width="22" style="76" customWidth="1"/>
    <col min="12036" max="12037" width="27.28515625" style="76" customWidth="1"/>
    <col min="12038" max="12287" width="11.42578125" style="76"/>
    <col min="12288" max="12288" width="42" style="76" customWidth="1"/>
    <col min="12289" max="12289" width="22.5703125" style="76" customWidth="1"/>
    <col min="12290" max="12290" width="26" style="76" customWidth="1"/>
    <col min="12291" max="12291" width="22" style="76" customWidth="1"/>
    <col min="12292" max="12293" width="27.28515625" style="76" customWidth="1"/>
    <col min="12294" max="12543" width="11.42578125" style="76"/>
    <col min="12544" max="12544" width="42" style="76" customWidth="1"/>
    <col min="12545" max="12545" width="22.5703125" style="76" customWidth="1"/>
    <col min="12546" max="12546" width="26" style="76" customWidth="1"/>
    <col min="12547" max="12547" width="22" style="76" customWidth="1"/>
    <col min="12548" max="12549" width="27.28515625" style="76" customWidth="1"/>
    <col min="12550" max="12799" width="11.42578125" style="76"/>
    <col min="12800" max="12800" width="42" style="76" customWidth="1"/>
    <col min="12801" max="12801" width="22.5703125" style="76" customWidth="1"/>
    <col min="12802" max="12802" width="26" style="76" customWidth="1"/>
    <col min="12803" max="12803" width="22" style="76" customWidth="1"/>
    <col min="12804" max="12805" width="27.28515625" style="76" customWidth="1"/>
    <col min="12806" max="13055" width="11.42578125" style="76"/>
    <col min="13056" max="13056" width="42" style="76" customWidth="1"/>
    <col min="13057" max="13057" width="22.5703125" style="76" customWidth="1"/>
    <col min="13058" max="13058" width="26" style="76" customWidth="1"/>
    <col min="13059" max="13059" width="22" style="76" customWidth="1"/>
    <col min="13060" max="13061" width="27.28515625" style="76" customWidth="1"/>
    <col min="13062" max="13311" width="11.42578125" style="76"/>
    <col min="13312" max="13312" width="42" style="76" customWidth="1"/>
    <col min="13313" max="13313" width="22.5703125" style="76" customWidth="1"/>
    <col min="13314" max="13314" width="26" style="76" customWidth="1"/>
    <col min="13315" max="13315" width="22" style="76" customWidth="1"/>
    <col min="13316" max="13317" width="27.28515625" style="76" customWidth="1"/>
    <col min="13318" max="13567" width="11.42578125" style="76"/>
    <col min="13568" max="13568" width="42" style="76" customWidth="1"/>
    <col min="13569" max="13569" width="22.5703125" style="76" customWidth="1"/>
    <col min="13570" max="13570" width="26" style="76" customWidth="1"/>
    <col min="13571" max="13571" width="22" style="76" customWidth="1"/>
    <col min="13572" max="13573" width="27.28515625" style="76" customWidth="1"/>
    <col min="13574" max="13823" width="11.42578125" style="76"/>
    <col min="13824" max="13824" width="42" style="76" customWidth="1"/>
    <col min="13825" max="13825" width="22.5703125" style="76" customWidth="1"/>
    <col min="13826" max="13826" width="26" style="76" customWidth="1"/>
    <col min="13827" max="13827" width="22" style="76" customWidth="1"/>
    <col min="13828" max="13829" width="27.28515625" style="76" customWidth="1"/>
    <col min="13830" max="14079" width="11.42578125" style="76"/>
    <col min="14080" max="14080" width="42" style="76" customWidth="1"/>
    <col min="14081" max="14081" width="22.5703125" style="76" customWidth="1"/>
    <col min="14082" max="14082" width="26" style="76" customWidth="1"/>
    <col min="14083" max="14083" width="22" style="76" customWidth="1"/>
    <col min="14084" max="14085" width="27.28515625" style="76" customWidth="1"/>
    <col min="14086" max="14335" width="11.42578125" style="76"/>
    <col min="14336" max="14336" width="42" style="76" customWidth="1"/>
    <col min="14337" max="14337" width="22.5703125" style="76" customWidth="1"/>
    <col min="14338" max="14338" width="26" style="76" customWidth="1"/>
    <col min="14339" max="14339" width="22" style="76" customWidth="1"/>
    <col min="14340" max="14341" width="27.28515625" style="76" customWidth="1"/>
    <col min="14342" max="14591" width="11.42578125" style="76"/>
    <col min="14592" max="14592" width="42" style="76" customWidth="1"/>
    <col min="14593" max="14593" width="22.5703125" style="76" customWidth="1"/>
    <col min="14594" max="14594" width="26" style="76" customWidth="1"/>
    <col min="14595" max="14595" width="22" style="76" customWidth="1"/>
    <col min="14596" max="14597" width="27.28515625" style="76" customWidth="1"/>
    <col min="14598" max="14847" width="11.42578125" style="76"/>
    <col min="14848" max="14848" width="42" style="76" customWidth="1"/>
    <col min="14849" max="14849" width="22.5703125" style="76" customWidth="1"/>
    <col min="14850" max="14850" width="26" style="76" customWidth="1"/>
    <col min="14851" max="14851" width="22" style="76" customWidth="1"/>
    <col min="14852" max="14853" width="27.28515625" style="76" customWidth="1"/>
    <col min="14854" max="15103" width="11.42578125" style="76"/>
    <col min="15104" max="15104" width="42" style="76" customWidth="1"/>
    <col min="15105" max="15105" width="22.5703125" style="76" customWidth="1"/>
    <col min="15106" max="15106" width="26" style="76" customWidth="1"/>
    <col min="15107" max="15107" width="22" style="76" customWidth="1"/>
    <col min="15108" max="15109" width="27.28515625" style="76" customWidth="1"/>
    <col min="15110" max="15359" width="11.42578125" style="76"/>
    <col min="15360" max="15360" width="42" style="76" customWidth="1"/>
    <col min="15361" max="15361" width="22.5703125" style="76" customWidth="1"/>
    <col min="15362" max="15362" width="26" style="76" customWidth="1"/>
    <col min="15363" max="15363" width="22" style="76" customWidth="1"/>
    <col min="15364" max="15365" width="27.28515625" style="76" customWidth="1"/>
    <col min="15366" max="15615" width="11.42578125" style="76"/>
    <col min="15616" max="15616" width="42" style="76" customWidth="1"/>
    <col min="15617" max="15617" width="22.5703125" style="76" customWidth="1"/>
    <col min="15618" max="15618" width="26" style="76" customWidth="1"/>
    <col min="15619" max="15619" width="22" style="76" customWidth="1"/>
    <col min="15620" max="15621" width="27.28515625" style="76" customWidth="1"/>
    <col min="15622" max="15871" width="11.42578125" style="76"/>
    <col min="15872" max="15872" width="42" style="76" customWidth="1"/>
    <col min="15873" max="15873" width="22.5703125" style="76" customWidth="1"/>
    <col min="15874" max="15874" width="26" style="76" customWidth="1"/>
    <col min="15875" max="15875" width="22" style="76" customWidth="1"/>
    <col min="15876" max="15877" width="27.28515625" style="76" customWidth="1"/>
    <col min="15878" max="16127" width="11.42578125" style="76"/>
    <col min="16128" max="16128" width="42" style="76" customWidth="1"/>
    <col min="16129" max="16129" width="22.5703125" style="76" customWidth="1"/>
    <col min="16130" max="16130" width="26" style="76" customWidth="1"/>
    <col min="16131" max="16131" width="22" style="76" customWidth="1"/>
    <col min="16132" max="16133" width="27.28515625" style="76" customWidth="1"/>
    <col min="16134" max="16384" width="11.42578125" style="76"/>
  </cols>
  <sheetData>
    <row r="1" spans="1:26" x14ac:dyDescent="0.2">
      <c r="A1" s="8"/>
      <c r="B1" s="8"/>
      <c r="C1" s="8"/>
      <c r="D1" s="8"/>
      <c r="E1" s="8"/>
      <c r="F1" s="8"/>
    </row>
    <row r="2" spans="1:26" x14ac:dyDescent="0.2">
      <c r="A2" s="8"/>
      <c r="B2" s="8"/>
      <c r="C2" s="8"/>
      <c r="D2" s="8"/>
      <c r="E2" s="8"/>
      <c r="F2" s="8"/>
    </row>
    <row r="3" spans="1:26" x14ac:dyDescent="0.2">
      <c r="A3" s="8"/>
      <c r="B3" s="8"/>
      <c r="C3" s="8"/>
      <c r="D3" s="8"/>
      <c r="E3" s="8"/>
      <c r="F3" s="8"/>
    </row>
    <row r="4" spans="1:26" x14ac:dyDescent="0.2">
      <c r="A4" s="8"/>
      <c r="B4" s="8"/>
      <c r="C4" s="8"/>
      <c r="D4" s="8"/>
      <c r="E4" s="8"/>
      <c r="F4" s="8"/>
    </row>
    <row r="5" spans="1:26" x14ac:dyDescent="0.2">
      <c r="A5" s="8"/>
      <c r="B5" s="8"/>
      <c r="C5" s="8"/>
      <c r="D5" s="8"/>
      <c r="E5" s="8"/>
      <c r="F5" s="8"/>
    </row>
    <row r="6" spans="1:26" ht="13.5" thickBot="1" x14ac:dyDescent="0.25">
      <c r="A6" s="8"/>
      <c r="B6" s="8"/>
      <c r="C6" s="8"/>
      <c r="D6" s="8"/>
      <c r="F6" s="8"/>
    </row>
    <row r="7" spans="1:26" ht="46.5" customHeight="1" thickBot="1" x14ac:dyDescent="0.3">
      <c r="A7" s="237" t="s">
        <v>130</v>
      </c>
      <c r="B7" s="238"/>
      <c r="C7" s="238"/>
      <c r="D7" s="238"/>
      <c r="E7" s="238"/>
      <c r="F7" s="239"/>
    </row>
    <row r="8" spans="1:26" s="77" customFormat="1" ht="16.5" customHeight="1" x14ac:dyDescent="0.2">
      <c r="A8" s="240" t="s">
        <v>28</v>
      </c>
      <c r="B8" s="236" t="s">
        <v>135</v>
      </c>
      <c r="C8" s="234" t="s">
        <v>139</v>
      </c>
      <c r="D8" s="234" t="s">
        <v>138</v>
      </c>
      <c r="E8" s="234" t="s">
        <v>107</v>
      </c>
      <c r="F8" s="234" t="s">
        <v>29</v>
      </c>
      <c r="G8" s="163"/>
      <c r="H8" s="162"/>
      <c r="I8" s="162"/>
      <c r="J8" s="162"/>
      <c r="K8" s="162"/>
      <c r="L8" s="162"/>
      <c r="M8" s="162"/>
      <c r="N8" s="163"/>
      <c r="O8" s="163"/>
      <c r="P8" s="163"/>
      <c r="Q8" s="163"/>
      <c r="R8" s="163"/>
      <c r="S8" s="163"/>
      <c r="T8" s="163"/>
      <c r="U8" s="163"/>
      <c r="V8" s="163"/>
      <c r="W8" s="163"/>
      <c r="X8" s="163"/>
      <c r="Y8" s="163"/>
      <c r="Z8" s="163"/>
    </row>
    <row r="9" spans="1:26" ht="18.75" customHeight="1" x14ac:dyDescent="0.2">
      <c r="A9" s="241"/>
      <c r="B9" s="242"/>
      <c r="C9" s="235"/>
      <c r="D9" s="235"/>
      <c r="E9" s="235"/>
      <c r="F9" s="235"/>
    </row>
    <row r="10" spans="1:26" ht="91.5" customHeight="1" x14ac:dyDescent="0.2">
      <c r="A10" s="241"/>
      <c r="B10" s="242"/>
      <c r="C10" s="235"/>
      <c r="D10" s="235"/>
      <c r="E10" s="235"/>
      <c r="F10" s="235"/>
    </row>
    <row r="11" spans="1:26" ht="35.1" customHeight="1" x14ac:dyDescent="0.2">
      <c r="A11" s="31" t="s">
        <v>30</v>
      </c>
      <c r="B11" s="46"/>
      <c r="C11" s="235"/>
      <c r="D11" s="235"/>
      <c r="E11" s="235"/>
      <c r="F11" s="235"/>
    </row>
    <row r="12" spans="1:26" ht="35.1" customHeight="1" x14ac:dyDescent="0.2">
      <c r="A12" s="31" t="s">
        <v>31</v>
      </c>
      <c r="B12" s="46"/>
      <c r="C12" s="235"/>
      <c r="D12" s="235"/>
      <c r="E12" s="235"/>
      <c r="F12" s="235"/>
    </row>
    <row r="13" spans="1:26" ht="35.1" customHeight="1" x14ac:dyDescent="0.2">
      <c r="A13" s="31" t="s">
        <v>32</v>
      </c>
      <c r="B13" s="46"/>
      <c r="C13" s="235"/>
      <c r="D13" s="235"/>
      <c r="E13" s="235"/>
      <c r="F13" s="235"/>
    </row>
    <row r="14" spans="1:26" ht="35.1" customHeight="1" x14ac:dyDescent="0.2">
      <c r="A14" s="127" t="s">
        <v>132</v>
      </c>
      <c r="B14" s="78">
        <f>SUM(B11:B13)</f>
        <v>0</v>
      </c>
      <c r="C14" s="235"/>
      <c r="D14" s="235"/>
      <c r="E14" s="235"/>
      <c r="F14" s="235"/>
    </row>
    <row r="15" spans="1:26" ht="35.1" customHeight="1" thickBot="1" x14ac:dyDescent="0.25">
      <c r="A15" s="31" t="s">
        <v>133</v>
      </c>
      <c r="B15" s="2"/>
      <c r="C15" s="236"/>
      <c r="D15" s="236"/>
      <c r="E15" s="236"/>
      <c r="F15" s="236"/>
    </row>
    <row r="16" spans="1:26" ht="33.75" customHeight="1" thickBot="1" x14ac:dyDescent="0.25">
      <c r="A16" s="128" t="s">
        <v>134</v>
      </c>
      <c r="B16" s="30">
        <f>+B14+B15</f>
        <v>0</v>
      </c>
      <c r="C16" s="29">
        <f>+B16-D16-E16-F16</f>
        <v>0</v>
      </c>
      <c r="D16" s="2"/>
      <c r="E16" s="2"/>
      <c r="F16" s="2"/>
    </row>
    <row r="17" spans="1:6" ht="26.25" customHeight="1" x14ac:dyDescent="0.2">
      <c r="A17" s="45"/>
      <c r="B17" s="45"/>
      <c r="C17" s="45"/>
      <c r="D17" s="6" t="e">
        <f>D16/B16</f>
        <v>#DIV/0!</v>
      </c>
      <c r="E17" s="4"/>
      <c r="F17" s="79"/>
    </row>
    <row r="18" spans="1:6" ht="21.75" customHeight="1" x14ac:dyDescent="0.2">
      <c r="A18" s="3"/>
      <c r="B18" s="4"/>
      <c r="C18" s="5"/>
      <c r="E18" s="4"/>
      <c r="F18" s="4"/>
    </row>
    <row r="19" spans="1:6" ht="23.25" customHeight="1" x14ac:dyDescent="0.2">
      <c r="A19" s="232" t="s">
        <v>137</v>
      </c>
      <c r="B19" s="233"/>
      <c r="C19" s="233"/>
      <c r="D19" s="233"/>
      <c r="E19" s="233"/>
      <c r="F19" s="233"/>
    </row>
    <row r="20" spans="1:6" ht="21" customHeight="1" x14ac:dyDescent="0.2">
      <c r="A20" s="65" t="s">
        <v>140</v>
      </c>
      <c r="B20" s="4"/>
      <c r="C20" s="5"/>
      <c r="D20" s="4"/>
      <c r="E20" s="4"/>
      <c r="F20" s="4"/>
    </row>
    <row r="21" spans="1:6" s="162" customFormat="1" ht="13.5" customHeight="1" x14ac:dyDescent="0.2">
      <c r="B21" s="164"/>
      <c r="C21" s="165"/>
      <c r="D21" s="166"/>
      <c r="E21" s="167"/>
      <c r="F21" s="167"/>
    </row>
    <row r="22" spans="1:6" s="162" customFormat="1" ht="18" customHeight="1" x14ac:dyDescent="0.2">
      <c r="A22" s="164"/>
      <c r="B22" s="164"/>
      <c r="C22" s="168"/>
      <c r="D22" s="168"/>
      <c r="E22" s="164"/>
      <c r="F22" s="164"/>
    </row>
    <row r="23" spans="1:6" s="162" customFormat="1" x14ac:dyDescent="0.2"/>
    <row r="24" spans="1:6" s="162" customFormat="1" ht="20.25" customHeight="1" x14ac:dyDescent="0.2">
      <c r="B24" s="169"/>
      <c r="C24" s="169"/>
      <c r="D24" s="169"/>
      <c r="E24" s="169"/>
      <c r="F24" s="169"/>
    </row>
    <row r="25" spans="1:6" s="162" customFormat="1" ht="15" x14ac:dyDescent="0.2">
      <c r="B25" s="170"/>
      <c r="C25" s="171"/>
      <c r="D25" s="171"/>
      <c r="E25" s="171"/>
      <c r="F25" s="171"/>
    </row>
    <row r="26" spans="1:6" s="162" customFormat="1" x14ac:dyDescent="0.2"/>
    <row r="27" spans="1:6" s="162" customFormat="1" x14ac:dyDescent="0.2"/>
    <row r="28" spans="1:6" s="162" customFormat="1" x14ac:dyDescent="0.2"/>
    <row r="29" spans="1:6" s="162" customFormat="1" x14ac:dyDescent="0.2"/>
    <row r="30" spans="1:6" s="162" customFormat="1" x14ac:dyDescent="0.2"/>
    <row r="31" spans="1:6" s="162" customFormat="1" x14ac:dyDescent="0.2"/>
    <row r="32" spans="1:6" s="162" customFormat="1" x14ac:dyDescent="0.2"/>
    <row r="33" s="162" customFormat="1" x14ac:dyDescent="0.2"/>
    <row r="34" s="162" customFormat="1" x14ac:dyDescent="0.2"/>
    <row r="35" s="162" customFormat="1" x14ac:dyDescent="0.2"/>
    <row r="36" s="162" customFormat="1" x14ac:dyDescent="0.2"/>
    <row r="37" s="162" customFormat="1" x14ac:dyDescent="0.2"/>
    <row r="38" s="162" customFormat="1" x14ac:dyDescent="0.2"/>
    <row r="39" s="162" customFormat="1" x14ac:dyDescent="0.2"/>
    <row r="40" s="162" customFormat="1" x14ac:dyDescent="0.2"/>
    <row r="41" s="162" customFormat="1" x14ac:dyDescent="0.2"/>
    <row r="42" s="162" customFormat="1" x14ac:dyDescent="0.2"/>
    <row r="43" s="162" customFormat="1" x14ac:dyDescent="0.2"/>
    <row r="44" s="162" customFormat="1" x14ac:dyDescent="0.2"/>
    <row r="45" s="162" customFormat="1" x14ac:dyDescent="0.2"/>
    <row r="46" s="162" customFormat="1" x14ac:dyDescent="0.2"/>
    <row r="47" s="162" customFormat="1" x14ac:dyDescent="0.2"/>
    <row r="48" s="162" customFormat="1" x14ac:dyDescent="0.2"/>
    <row r="49" s="162" customFormat="1" x14ac:dyDescent="0.2"/>
    <row r="50" s="162" customFormat="1" x14ac:dyDescent="0.2"/>
    <row r="51" s="162" customFormat="1" x14ac:dyDescent="0.2"/>
    <row r="52" s="162" customFormat="1" x14ac:dyDescent="0.2"/>
    <row r="53" s="162" customFormat="1" x14ac:dyDescent="0.2"/>
    <row r="54" s="162" customFormat="1" x14ac:dyDescent="0.2"/>
    <row r="55" s="162" customFormat="1" x14ac:dyDescent="0.2"/>
    <row r="56" s="162" customFormat="1" x14ac:dyDescent="0.2"/>
    <row r="57" s="162" customFormat="1" x14ac:dyDescent="0.2"/>
    <row r="58" s="162" customFormat="1" x14ac:dyDescent="0.2"/>
    <row r="59" s="162" customFormat="1" x14ac:dyDescent="0.2"/>
    <row r="60" s="162" customFormat="1" x14ac:dyDescent="0.2"/>
    <row r="61" s="162" customFormat="1" x14ac:dyDescent="0.2"/>
    <row r="62" s="162" customFormat="1" x14ac:dyDescent="0.2"/>
    <row r="63" s="162" customFormat="1" x14ac:dyDescent="0.2"/>
    <row r="64" s="162" customFormat="1" x14ac:dyDescent="0.2"/>
    <row r="65" s="162" customFormat="1" x14ac:dyDescent="0.2"/>
    <row r="66" s="162" customFormat="1" x14ac:dyDescent="0.2"/>
    <row r="67" s="162" customFormat="1" x14ac:dyDescent="0.2"/>
    <row r="68" s="162" customFormat="1" x14ac:dyDescent="0.2"/>
    <row r="69" s="162" customFormat="1" x14ac:dyDescent="0.2"/>
    <row r="70" s="162" customFormat="1" x14ac:dyDescent="0.2"/>
    <row r="71" s="162" customFormat="1" x14ac:dyDescent="0.2"/>
    <row r="72" s="162" customFormat="1" x14ac:dyDescent="0.2"/>
    <row r="73" s="162" customFormat="1" x14ac:dyDescent="0.2"/>
    <row r="74" s="162" customFormat="1" x14ac:dyDescent="0.2"/>
    <row r="75" s="162" customFormat="1" x14ac:dyDescent="0.2"/>
    <row r="76" s="162" customFormat="1" x14ac:dyDescent="0.2"/>
    <row r="77" s="162" customFormat="1" x14ac:dyDescent="0.2"/>
    <row r="78" s="162" customFormat="1" x14ac:dyDescent="0.2"/>
    <row r="79" s="162" customFormat="1" x14ac:dyDescent="0.2"/>
    <row r="80" s="162" customFormat="1" x14ac:dyDescent="0.2"/>
    <row r="81" s="162" customFormat="1" x14ac:dyDescent="0.2"/>
    <row r="82" s="162" customFormat="1" x14ac:dyDescent="0.2"/>
    <row r="83" s="162" customFormat="1" x14ac:dyDescent="0.2"/>
    <row r="84" s="162" customFormat="1" x14ac:dyDescent="0.2"/>
    <row r="85" s="162" customFormat="1" x14ac:dyDescent="0.2"/>
    <row r="86" s="162" customFormat="1" x14ac:dyDescent="0.2"/>
    <row r="87" s="162" customFormat="1" x14ac:dyDescent="0.2"/>
    <row r="88" s="162" customFormat="1" x14ac:dyDescent="0.2"/>
    <row r="89" s="162" customFormat="1" x14ac:dyDescent="0.2"/>
    <row r="90" s="162" customFormat="1" x14ac:dyDescent="0.2"/>
    <row r="91" s="162" customFormat="1" x14ac:dyDescent="0.2"/>
    <row r="92" s="162" customFormat="1" x14ac:dyDescent="0.2"/>
    <row r="93" s="162" customFormat="1" x14ac:dyDescent="0.2"/>
    <row r="94" s="162" customFormat="1" x14ac:dyDescent="0.2"/>
    <row r="95" s="162" customFormat="1" x14ac:dyDescent="0.2"/>
    <row r="96" s="162" customFormat="1" x14ac:dyDescent="0.2"/>
    <row r="97" s="162" customFormat="1" x14ac:dyDescent="0.2"/>
    <row r="98" s="162" customFormat="1" x14ac:dyDescent="0.2"/>
    <row r="99" s="162" customFormat="1" x14ac:dyDescent="0.2"/>
    <row r="100" s="162" customFormat="1" x14ac:dyDescent="0.2"/>
    <row r="101" s="162" customFormat="1" x14ac:dyDescent="0.2"/>
    <row r="102" s="162" customFormat="1" x14ac:dyDescent="0.2"/>
    <row r="103" s="162" customFormat="1" x14ac:dyDescent="0.2"/>
    <row r="104" s="162" customFormat="1" x14ac:dyDescent="0.2"/>
    <row r="105" s="162" customFormat="1" x14ac:dyDescent="0.2"/>
    <row r="106" s="162" customFormat="1" x14ac:dyDescent="0.2"/>
    <row r="107" s="162" customFormat="1" x14ac:dyDescent="0.2"/>
    <row r="108" s="162" customFormat="1" x14ac:dyDescent="0.2"/>
    <row r="109" s="162" customFormat="1" x14ac:dyDescent="0.2"/>
    <row r="110" s="162" customFormat="1" x14ac:dyDescent="0.2"/>
    <row r="111" s="162" customFormat="1" x14ac:dyDescent="0.2"/>
    <row r="112" s="162" customFormat="1" x14ac:dyDescent="0.2"/>
    <row r="113" s="162" customFormat="1" x14ac:dyDescent="0.2"/>
    <row r="114" s="162" customFormat="1" x14ac:dyDescent="0.2"/>
    <row r="115" s="162" customFormat="1" x14ac:dyDescent="0.2"/>
    <row r="116" s="162" customFormat="1" x14ac:dyDescent="0.2"/>
    <row r="117" s="162" customFormat="1" x14ac:dyDescent="0.2"/>
    <row r="118" s="162" customFormat="1" x14ac:dyDescent="0.2"/>
    <row r="119" s="162" customFormat="1" x14ac:dyDescent="0.2"/>
    <row r="120" s="162" customFormat="1" x14ac:dyDescent="0.2"/>
    <row r="121" s="162" customFormat="1" x14ac:dyDescent="0.2"/>
    <row r="122" s="162" customFormat="1" x14ac:dyDescent="0.2"/>
    <row r="123" s="162" customFormat="1" x14ac:dyDescent="0.2"/>
    <row r="124" s="162" customFormat="1" x14ac:dyDescent="0.2"/>
    <row r="125" s="162" customFormat="1" x14ac:dyDescent="0.2"/>
    <row r="126" s="162" customFormat="1" x14ac:dyDescent="0.2"/>
    <row r="127" s="162" customFormat="1" x14ac:dyDescent="0.2"/>
    <row r="128" s="162" customFormat="1" x14ac:dyDescent="0.2"/>
    <row r="129" s="162" customFormat="1" x14ac:dyDescent="0.2"/>
    <row r="130" s="162" customFormat="1" x14ac:dyDescent="0.2"/>
    <row r="131" s="162" customFormat="1" x14ac:dyDescent="0.2"/>
    <row r="132" s="162" customFormat="1" x14ac:dyDescent="0.2"/>
    <row r="133" s="162" customFormat="1" x14ac:dyDescent="0.2"/>
    <row r="134" s="162" customFormat="1" x14ac:dyDescent="0.2"/>
    <row r="135" s="162" customFormat="1" x14ac:dyDescent="0.2"/>
    <row r="136" s="162" customFormat="1" x14ac:dyDescent="0.2"/>
    <row r="137" s="162" customFormat="1" x14ac:dyDescent="0.2"/>
    <row r="138" s="162" customFormat="1" x14ac:dyDescent="0.2"/>
    <row r="139" s="162" customFormat="1" x14ac:dyDescent="0.2"/>
    <row r="140" s="162" customFormat="1" x14ac:dyDescent="0.2"/>
    <row r="141" s="162" customFormat="1" x14ac:dyDescent="0.2"/>
    <row r="142" s="162" customFormat="1" x14ac:dyDescent="0.2"/>
    <row r="143" s="162" customFormat="1" x14ac:dyDescent="0.2"/>
    <row r="144"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row r="162" s="162" customFormat="1" x14ac:dyDescent="0.2"/>
    <row r="163" s="162" customFormat="1" x14ac:dyDescent="0.2"/>
    <row r="164" s="162" customFormat="1" x14ac:dyDescent="0.2"/>
    <row r="165" s="162" customFormat="1" x14ac:dyDescent="0.2"/>
    <row r="166" s="162" customFormat="1" x14ac:dyDescent="0.2"/>
    <row r="167" s="162" customFormat="1" x14ac:dyDescent="0.2"/>
    <row r="168" s="162" customFormat="1" x14ac:dyDescent="0.2"/>
    <row r="169" s="162" customFormat="1" x14ac:dyDescent="0.2"/>
    <row r="170" s="162" customFormat="1" x14ac:dyDescent="0.2"/>
    <row r="171" s="162" customFormat="1" x14ac:dyDescent="0.2"/>
    <row r="172" s="162" customFormat="1" x14ac:dyDescent="0.2"/>
    <row r="173" s="162" customFormat="1" x14ac:dyDescent="0.2"/>
    <row r="174" s="162" customFormat="1" x14ac:dyDescent="0.2"/>
    <row r="175" s="162" customFormat="1" x14ac:dyDescent="0.2"/>
    <row r="176" s="162" customFormat="1" x14ac:dyDescent="0.2"/>
    <row r="177" s="162" customFormat="1" x14ac:dyDescent="0.2"/>
    <row r="178" s="162" customFormat="1" x14ac:dyDescent="0.2"/>
    <row r="179" s="162" customFormat="1" x14ac:dyDescent="0.2"/>
    <row r="180" s="162" customFormat="1" x14ac:dyDescent="0.2"/>
    <row r="181" s="162" customFormat="1" x14ac:dyDescent="0.2"/>
    <row r="182" s="162" customFormat="1" x14ac:dyDescent="0.2"/>
    <row r="183" s="162" customFormat="1" x14ac:dyDescent="0.2"/>
    <row r="184" s="162" customFormat="1" x14ac:dyDescent="0.2"/>
    <row r="185" s="162" customFormat="1" x14ac:dyDescent="0.2"/>
    <row r="186" s="162" customFormat="1" x14ac:dyDescent="0.2"/>
    <row r="187" s="162" customFormat="1" x14ac:dyDescent="0.2"/>
    <row r="188" s="162" customFormat="1" x14ac:dyDescent="0.2"/>
    <row r="189" s="162" customFormat="1" x14ac:dyDescent="0.2"/>
    <row r="190" s="162" customFormat="1" x14ac:dyDescent="0.2"/>
    <row r="191" s="162" customFormat="1" x14ac:dyDescent="0.2"/>
    <row r="192" s="162" customFormat="1" x14ac:dyDescent="0.2"/>
    <row r="193" s="162" customFormat="1" x14ac:dyDescent="0.2"/>
    <row r="194" s="162" customFormat="1" x14ac:dyDescent="0.2"/>
    <row r="195" s="162" customFormat="1" x14ac:dyDescent="0.2"/>
    <row r="196" s="162" customFormat="1" x14ac:dyDescent="0.2"/>
    <row r="197" s="162" customFormat="1" x14ac:dyDescent="0.2"/>
    <row r="198" s="162" customFormat="1" x14ac:dyDescent="0.2"/>
    <row r="199" s="162" customFormat="1" x14ac:dyDescent="0.2"/>
    <row r="200" s="162" customFormat="1" x14ac:dyDescent="0.2"/>
  </sheetData>
  <sheetProtection password="D57A" sheet="1" objects="1" scenarios="1" formatCells="0" formatColumns="0" formatRows="0" sort="0" autoFilter="0"/>
  <mergeCells count="8">
    <mergeCell ref="A19:F19"/>
    <mergeCell ref="D8:D15"/>
    <mergeCell ref="A7:F7"/>
    <mergeCell ref="A8:A10"/>
    <mergeCell ref="B8:B10"/>
    <mergeCell ref="C8:C15"/>
    <mergeCell ref="E8:E15"/>
    <mergeCell ref="F8:F15"/>
  </mergeCells>
  <pageMargins left="0.7" right="0.7" top="0.75" bottom="0.75" header="0.3" footer="0.3"/>
  <pageSetup paperSize="9" scale="42" orientation="portrait"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0</xdr:colOff>
                <xdr:row>0</xdr:row>
                <xdr:rowOff>114300</xdr:rowOff>
              </from>
              <to>
                <xdr:col>1</xdr:col>
                <xdr:colOff>981075</xdr:colOff>
                <xdr:row>5</xdr:row>
                <xdr:rowOff>28575</xdr:rowOff>
              </to>
            </anchor>
          </objectPr>
        </oleObject>
      </mc:Choice>
      <mc:Fallback>
        <oleObject progId="PBrush" shapeId="204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75"/>
  <sheetViews>
    <sheetView view="pageBreakPreview" zoomScale="60" zoomScaleNormal="100" workbookViewId="0"/>
  </sheetViews>
  <sheetFormatPr baseColWidth="10" defaultRowHeight="15" x14ac:dyDescent="0.25"/>
  <cols>
    <col min="1" max="1" width="32.5703125" style="75" customWidth="1"/>
    <col min="2" max="2" width="49" style="75" customWidth="1"/>
    <col min="3" max="3" width="35.140625" style="75" customWidth="1"/>
    <col min="4" max="4" width="47.42578125" style="75" customWidth="1"/>
    <col min="5" max="5" width="17.7109375" style="153" customWidth="1"/>
    <col min="6" max="21" width="11.42578125" style="153"/>
    <col min="22" max="256" width="11.42578125" style="75"/>
    <col min="257" max="258" width="32.5703125" style="75" customWidth="1"/>
    <col min="259" max="259" width="35.140625" style="75" customWidth="1"/>
    <col min="260" max="260" width="47.42578125" style="75" customWidth="1"/>
    <col min="261" max="261" width="17.7109375" style="75" customWidth="1"/>
    <col min="262" max="512" width="11.42578125" style="75"/>
    <col min="513" max="514" width="32.5703125" style="75" customWidth="1"/>
    <col min="515" max="515" width="35.140625" style="75" customWidth="1"/>
    <col min="516" max="516" width="47.42578125" style="75" customWidth="1"/>
    <col min="517" max="517" width="17.7109375" style="75" customWidth="1"/>
    <col min="518" max="768" width="11.42578125" style="75"/>
    <col min="769" max="770" width="32.5703125" style="75" customWidth="1"/>
    <col min="771" max="771" width="35.140625" style="75" customWidth="1"/>
    <col min="772" max="772" width="47.42578125" style="75" customWidth="1"/>
    <col min="773" max="773" width="17.7109375" style="75" customWidth="1"/>
    <col min="774" max="1024" width="11.42578125" style="75"/>
    <col min="1025" max="1026" width="32.5703125" style="75" customWidth="1"/>
    <col min="1027" max="1027" width="35.140625" style="75" customWidth="1"/>
    <col min="1028" max="1028" width="47.42578125" style="75" customWidth="1"/>
    <col min="1029" max="1029" width="17.7109375" style="75" customWidth="1"/>
    <col min="1030" max="1280" width="11.42578125" style="75"/>
    <col min="1281" max="1282" width="32.5703125" style="75" customWidth="1"/>
    <col min="1283" max="1283" width="35.140625" style="75" customWidth="1"/>
    <col min="1284" max="1284" width="47.42578125" style="75" customWidth="1"/>
    <col min="1285" max="1285" width="17.7109375" style="75" customWidth="1"/>
    <col min="1286" max="1536" width="11.42578125" style="75"/>
    <col min="1537" max="1538" width="32.5703125" style="75" customWidth="1"/>
    <col min="1539" max="1539" width="35.140625" style="75" customWidth="1"/>
    <col min="1540" max="1540" width="47.42578125" style="75" customWidth="1"/>
    <col min="1541" max="1541" width="17.7109375" style="75" customWidth="1"/>
    <col min="1542" max="1792" width="11.42578125" style="75"/>
    <col min="1793" max="1794" width="32.5703125" style="75" customWidth="1"/>
    <col min="1795" max="1795" width="35.140625" style="75" customWidth="1"/>
    <col min="1796" max="1796" width="47.42578125" style="75" customWidth="1"/>
    <col min="1797" max="1797" width="17.7109375" style="75" customWidth="1"/>
    <col min="1798" max="2048" width="11.42578125" style="75"/>
    <col min="2049" max="2050" width="32.5703125" style="75" customWidth="1"/>
    <col min="2051" max="2051" width="35.140625" style="75" customWidth="1"/>
    <col min="2052" max="2052" width="47.42578125" style="75" customWidth="1"/>
    <col min="2053" max="2053" width="17.7109375" style="75" customWidth="1"/>
    <col min="2054" max="2304" width="11.42578125" style="75"/>
    <col min="2305" max="2306" width="32.5703125" style="75" customWidth="1"/>
    <col min="2307" max="2307" width="35.140625" style="75" customWidth="1"/>
    <col min="2308" max="2308" width="47.42578125" style="75" customWidth="1"/>
    <col min="2309" max="2309" width="17.7109375" style="75" customWidth="1"/>
    <col min="2310" max="2560" width="11.42578125" style="75"/>
    <col min="2561" max="2562" width="32.5703125" style="75" customWidth="1"/>
    <col min="2563" max="2563" width="35.140625" style="75" customWidth="1"/>
    <col min="2564" max="2564" width="47.42578125" style="75" customWidth="1"/>
    <col min="2565" max="2565" width="17.7109375" style="75" customWidth="1"/>
    <col min="2566" max="2816" width="11.42578125" style="75"/>
    <col min="2817" max="2818" width="32.5703125" style="75" customWidth="1"/>
    <col min="2819" max="2819" width="35.140625" style="75" customWidth="1"/>
    <col min="2820" max="2820" width="47.42578125" style="75" customWidth="1"/>
    <col min="2821" max="2821" width="17.7109375" style="75" customWidth="1"/>
    <col min="2822" max="3072" width="11.42578125" style="75"/>
    <col min="3073" max="3074" width="32.5703125" style="75" customWidth="1"/>
    <col min="3075" max="3075" width="35.140625" style="75" customWidth="1"/>
    <col min="3076" max="3076" width="47.42578125" style="75" customWidth="1"/>
    <col min="3077" max="3077" width="17.7109375" style="75" customWidth="1"/>
    <col min="3078" max="3328" width="11.42578125" style="75"/>
    <col min="3329" max="3330" width="32.5703125" style="75" customWidth="1"/>
    <col min="3331" max="3331" width="35.140625" style="75" customWidth="1"/>
    <col min="3332" max="3332" width="47.42578125" style="75" customWidth="1"/>
    <col min="3333" max="3333" width="17.7109375" style="75" customWidth="1"/>
    <col min="3334" max="3584" width="11.42578125" style="75"/>
    <col min="3585" max="3586" width="32.5703125" style="75" customWidth="1"/>
    <col min="3587" max="3587" width="35.140625" style="75" customWidth="1"/>
    <col min="3588" max="3588" width="47.42578125" style="75" customWidth="1"/>
    <col min="3589" max="3589" width="17.7109375" style="75" customWidth="1"/>
    <col min="3590" max="3840" width="11.42578125" style="75"/>
    <col min="3841" max="3842" width="32.5703125" style="75" customWidth="1"/>
    <col min="3843" max="3843" width="35.140625" style="75" customWidth="1"/>
    <col min="3844" max="3844" width="47.42578125" style="75" customWidth="1"/>
    <col min="3845" max="3845" width="17.7109375" style="75" customWidth="1"/>
    <col min="3846" max="4096" width="11.42578125" style="75"/>
    <col min="4097" max="4098" width="32.5703125" style="75" customWidth="1"/>
    <col min="4099" max="4099" width="35.140625" style="75" customWidth="1"/>
    <col min="4100" max="4100" width="47.42578125" style="75" customWidth="1"/>
    <col min="4101" max="4101" width="17.7109375" style="75" customWidth="1"/>
    <col min="4102" max="4352" width="11.42578125" style="75"/>
    <col min="4353" max="4354" width="32.5703125" style="75" customWidth="1"/>
    <col min="4355" max="4355" width="35.140625" style="75" customWidth="1"/>
    <col min="4356" max="4356" width="47.42578125" style="75" customWidth="1"/>
    <col min="4357" max="4357" width="17.7109375" style="75" customWidth="1"/>
    <col min="4358" max="4608" width="11.42578125" style="75"/>
    <col min="4609" max="4610" width="32.5703125" style="75" customWidth="1"/>
    <col min="4611" max="4611" width="35.140625" style="75" customWidth="1"/>
    <col min="4612" max="4612" width="47.42578125" style="75" customWidth="1"/>
    <col min="4613" max="4613" width="17.7109375" style="75" customWidth="1"/>
    <col min="4614" max="4864" width="11.42578125" style="75"/>
    <col min="4865" max="4866" width="32.5703125" style="75" customWidth="1"/>
    <col min="4867" max="4867" width="35.140625" style="75" customWidth="1"/>
    <col min="4868" max="4868" width="47.42578125" style="75" customWidth="1"/>
    <col min="4869" max="4869" width="17.7109375" style="75" customWidth="1"/>
    <col min="4870" max="5120" width="11.42578125" style="75"/>
    <col min="5121" max="5122" width="32.5703125" style="75" customWidth="1"/>
    <col min="5123" max="5123" width="35.140625" style="75" customWidth="1"/>
    <col min="5124" max="5124" width="47.42578125" style="75" customWidth="1"/>
    <col min="5125" max="5125" width="17.7109375" style="75" customWidth="1"/>
    <col min="5126" max="5376" width="11.42578125" style="75"/>
    <col min="5377" max="5378" width="32.5703125" style="75" customWidth="1"/>
    <col min="5379" max="5379" width="35.140625" style="75" customWidth="1"/>
    <col min="5380" max="5380" width="47.42578125" style="75" customWidth="1"/>
    <col min="5381" max="5381" width="17.7109375" style="75" customWidth="1"/>
    <col min="5382" max="5632" width="11.42578125" style="75"/>
    <col min="5633" max="5634" width="32.5703125" style="75" customWidth="1"/>
    <col min="5635" max="5635" width="35.140625" style="75" customWidth="1"/>
    <col min="5636" max="5636" width="47.42578125" style="75" customWidth="1"/>
    <col min="5637" max="5637" width="17.7109375" style="75" customWidth="1"/>
    <col min="5638" max="5888" width="11.42578125" style="75"/>
    <col min="5889" max="5890" width="32.5703125" style="75" customWidth="1"/>
    <col min="5891" max="5891" width="35.140625" style="75" customWidth="1"/>
    <col min="5892" max="5892" width="47.42578125" style="75" customWidth="1"/>
    <col min="5893" max="5893" width="17.7109375" style="75" customWidth="1"/>
    <col min="5894" max="6144" width="11.42578125" style="75"/>
    <col min="6145" max="6146" width="32.5703125" style="75" customWidth="1"/>
    <col min="6147" max="6147" width="35.140625" style="75" customWidth="1"/>
    <col min="6148" max="6148" width="47.42578125" style="75" customWidth="1"/>
    <col min="6149" max="6149" width="17.7109375" style="75" customWidth="1"/>
    <col min="6150" max="6400" width="11.42578125" style="75"/>
    <col min="6401" max="6402" width="32.5703125" style="75" customWidth="1"/>
    <col min="6403" max="6403" width="35.140625" style="75" customWidth="1"/>
    <col min="6404" max="6404" width="47.42578125" style="75" customWidth="1"/>
    <col min="6405" max="6405" width="17.7109375" style="75" customWidth="1"/>
    <col min="6406" max="6656" width="11.42578125" style="75"/>
    <col min="6657" max="6658" width="32.5703125" style="75" customWidth="1"/>
    <col min="6659" max="6659" width="35.140625" style="75" customWidth="1"/>
    <col min="6660" max="6660" width="47.42578125" style="75" customWidth="1"/>
    <col min="6661" max="6661" width="17.7109375" style="75" customWidth="1"/>
    <col min="6662" max="6912" width="11.42578125" style="75"/>
    <col min="6913" max="6914" width="32.5703125" style="75" customWidth="1"/>
    <col min="6915" max="6915" width="35.140625" style="75" customWidth="1"/>
    <col min="6916" max="6916" width="47.42578125" style="75" customWidth="1"/>
    <col min="6917" max="6917" width="17.7109375" style="75" customWidth="1"/>
    <col min="6918" max="7168" width="11.42578125" style="75"/>
    <col min="7169" max="7170" width="32.5703125" style="75" customWidth="1"/>
    <col min="7171" max="7171" width="35.140625" style="75" customWidth="1"/>
    <col min="7172" max="7172" width="47.42578125" style="75" customWidth="1"/>
    <col min="7173" max="7173" width="17.7109375" style="75" customWidth="1"/>
    <col min="7174" max="7424" width="11.42578125" style="75"/>
    <col min="7425" max="7426" width="32.5703125" style="75" customWidth="1"/>
    <col min="7427" max="7427" width="35.140625" style="75" customWidth="1"/>
    <col min="7428" max="7428" width="47.42578125" style="75" customWidth="1"/>
    <col min="7429" max="7429" width="17.7109375" style="75" customWidth="1"/>
    <col min="7430" max="7680" width="11.42578125" style="75"/>
    <col min="7681" max="7682" width="32.5703125" style="75" customWidth="1"/>
    <col min="7683" max="7683" width="35.140625" style="75" customWidth="1"/>
    <col min="7684" max="7684" width="47.42578125" style="75" customWidth="1"/>
    <col min="7685" max="7685" width="17.7109375" style="75" customWidth="1"/>
    <col min="7686" max="7936" width="11.42578125" style="75"/>
    <col min="7937" max="7938" width="32.5703125" style="75" customWidth="1"/>
    <col min="7939" max="7939" width="35.140625" style="75" customWidth="1"/>
    <col min="7940" max="7940" width="47.42578125" style="75" customWidth="1"/>
    <col min="7941" max="7941" width="17.7109375" style="75" customWidth="1"/>
    <col min="7942" max="8192" width="11.42578125" style="75"/>
    <col min="8193" max="8194" width="32.5703125" style="75" customWidth="1"/>
    <col min="8195" max="8195" width="35.140625" style="75" customWidth="1"/>
    <col min="8196" max="8196" width="47.42578125" style="75" customWidth="1"/>
    <col min="8197" max="8197" width="17.7109375" style="75" customWidth="1"/>
    <col min="8198" max="8448" width="11.42578125" style="75"/>
    <col min="8449" max="8450" width="32.5703125" style="75" customWidth="1"/>
    <col min="8451" max="8451" width="35.140625" style="75" customWidth="1"/>
    <col min="8452" max="8452" width="47.42578125" style="75" customWidth="1"/>
    <col min="8453" max="8453" width="17.7109375" style="75" customWidth="1"/>
    <col min="8454" max="8704" width="11.42578125" style="75"/>
    <col min="8705" max="8706" width="32.5703125" style="75" customWidth="1"/>
    <col min="8707" max="8707" width="35.140625" style="75" customWidth="1"/>
    <col min="8708" max="8708" width="47.42578125" style="75" customWidth="1"/>
    <col min="8709" max="8709" width="17.7109375" style="75" customWidth="1"/>
    <col min="8710" max="8960" width="11.42578125" style="75"/>
    <col min="8961" max="8962" width="32.5703125" style="75" customWidth="1"/>
    <col min="8963" max="8963" width="35.140625" style="75" customWidth="1"/>
    <col min="8964" max="8964" width="47.42578125" style="75" customWidth="1"/>
    <col min="8965" max="8965" width="17.7109375" style="75" customWidth="1"/>
    <col min="8966" max="9216" width="11.42578125" style="75"/>
    <col min="9217" max="9218" width="32.5703125" style="75" customWidth="1"/>
    <col min="9219" max="9219" width="35.140625" style="75" customWidth="1"/>
    <col min="9220" max="9220" width="47.42578125" style="75" customWidth="1"/>
    <col min="9221" max="9221" width="17.7109375" style="75" customWidth="1"/>
    <col min="9222" max="9472" width="11.42578125" style="75"/>
    <col min="9473" max="9474" width="32.5703125" style="75" customWidth="1"/>
    <col min="9475" max="9475" width="35.140625" style="75" customWidth="1"/>
    <col min="9476" max="9476" width="47.42578125" style="75" customWidth="1"/>
    <col min="9477" max="9477" width="17.7109375" style="75" customWidth="1"/>
    <col min="9478" max="9728" width="11.42578125" style="75"/>
    <col min="9729" max="9730" width="32.5703125" style="75" customWidth="1"/>
    <col min="9731" max="9731" width="35.140625" style="75" customWidth="1"/>
    <col min="9732" max="9732" width="47.42578125" style="75" customWidth="1"/>
    <col min="9733" max="9733" width="17.7109375" style="75" customWidth="1"/>
    <col min="9734" max="9984" width="11.42578125" style="75"/>
    <col min="9985" max="9986" width="32.5703125" style="75" customWidth="1"/>
    <col min="9987" max="9987" width="35.140625" style="75" customWidth="1"/>
    <col min="9988" max="9988" width="47.42578125" style="75" customWidth="1"/>
    <col min="9989" max="9989" width="17.7109375" style="75" customWidth="1"/>
    <col min="9990" max="10240" width="11.42578125" style="75"/>
    <col min="10241" max="10242" width="32.5703125" style="75" customWidth="1"/>
    <col min="10243" max="10243" width="35.140625" style="75" customWidth="1"/>
    <col min="10244" max="10244" width="47.42578125" style="75" customWidth="1"/>
    <col min="10245" max="10245" width="17.7109375" style="75" customWidth="1"/>
    <col min="10246" max="10496" width="11.42578125" style="75"/>
    <col min="10497" max="10498" width="32.5703125" style="75" customWidth="1"/>
    <col min="10499" max="10499" width="35.140625" style="75" customWidth="1"/>
    <col min="10500" max="10500" width="47.42578125" style="75" customWidth="1"/>
    <col min="10501" max="10501" width="17.7109375" style="75" customWidth="1"/>
    <col min="10502" max="10752" width="11.42578125" style="75"/>
    <col min="10753" max="10754" width="32.5703125" style="75" customWidth="1"/>
    <col min="10755" max="10755" width="35.140625" style="75" customWidth="1"/>
    <col min="10756" max="10756" width="47.42578125" style="75" customWidth="1"/>
    <col min="10757" max="10757" width="17.7109375" style="75" customWidth="1"/>
    <col min="10758" max="11008" width="11.42578125" style="75"/>
    <col min="11009" max="11010" width="32.5703125" style="75" customWidth="1"/>
    <col min="11011" max="11011" width="35.140625" style="75" customWidth="1"/>
    <col min="11012" max="11012" width="47.42578125" style="75" customWidth="1"/>
    <col min="11013" max="11013" width="17.7109375" style="75" customWidth="1"/>
    <col min="11014" max="11264" width="11.42578125" style="75"/>
    <col min="11265" max="11266" width="32.5703125" style="75" customWidth="1"/>
    <col min="11267" max="11267" width="35.140625" style="75" customWidth="1"/>
    <col min="11268" max="11268" width="47.42578125" style="75" customWidth="1"/>
    <col min="11269" max="11269" width="17.7109375" style="75" customWidth="1"/>
    <col min="11270" max="11520" width="11.42578125" style="75"/>
    <col min="11521" max="11522" width="32.5703125" style="75" customWidth="1"/>
    <col min="11523" max="11523" width="35.140625" style="75" customWidth="1"/>
    <col min="11524" max="11524" width="47.42578125" style="75" customWidth="1"/>
    <col min="11525" max="11525" width="17.7109375" style="75" customWidth="1"/>
    <col min="11526" max="11776" width="11.42578125" style="75"/>
    <col min="11777" max="11778" width="32.5703125" style="75" customWidth="1"/>
    <col min="11779" max="11779" width="35.140625" style="75" customWidth="1"/>
    <col min="11780" max="11780" width="47.42578125" style="75" customWidth="1"/>
    <col min="11781" max="11781" width="17.7109375" style="75" customWidth="1"/>
    <col min="11782" max="12032" width="11.42578125" style="75"/>
    <col min="12033" max="12034" width="32.5703125" style="75" customWidth="1"/>
    <col min="12035" max="12035" width="35.140625" style="75" customWidth="1"/>
    <col min="12036" max="12036" width="47.42578125" style="75" customWidth="1"/>
    <col min="12037" max="12037" width="17.7109375" style="75" customWidth="1"/>
    <col min="12038" max="12288" width="11.42578125" style="75"/>
    <col min="12289" max="12290" width="32.5703125" style="75" customWidth="1"/>
    <col min="12291" max="12291" width="35.140625" style="75" customWidth="1"/>
    <col min="12292" max="12292" width="47.42578125" style="75" customWidth="1"/>
    <col min="12293" max="12293" width="17.7109375" style="75" customWidth="1"/>
    <col min="12294" max="12544" width="11.42578125" style="75"/>
    <col min="12545" max="12546" width="32.5703125" style="75" customWidth="1"/>
    <col min="12547" max="12547" width="35.140625" style="75" customWidth="1"/>
    <col min="12548" max="12548" width="47.42578125" style="75" customWidth="1"/>
    <col min="12549" max="12549" width="17.7109375" style="75" customWidth="1"/>
    <col min="12550" max="12800" width="11.42578125" style="75"/>
    <col min="12801" max="12802" width="32.5703125" style="75" customWidth="1"/>
    <col min="12803" max="12803" width="35.140625" style="75" customWidth="1"/>
    <col min="12804" max="12804" width="47.42578125" style="75" customWidth="1"/>
    <col min="12805" max="12805" width="17.7109375" style="75" customWidth="1"/>
    <col min="12806" max="13056" width="11.42578125" style="75"/>
    <col min="13057" max="13058" width="32.5703125" style="75" customWidth="1"/>
    <col min="13059" max="13059" width="35.140625" style="75" customWidth="1"/>
    <col min="13060" max="13060" width="47.42578125" style="75" customWidth="1"/>
    <col min="13061" max="13061" width="17.7109375" style="75" customWidth="1"/>
    <col min="13062" max="13312" width="11.42578125" style="75"/>
    <col min="13313" max="13314" width="32.5703125" style="75" customWidth="1"/>
    <col min="13315" max="13315" width="35.140625" style="75" customWidth="1"/>
    <col min="13316" max="13316" width="47.42578125" style="75" customWidth="1"/>
    <col min="13317" max="13317" width="17.7109375" style="75" customWidth="1"/>
    <col min="13318" max="13568" width="11.42578125" style="75"/>
    <col min="13569" max="13570" width="32.5703125" style="75" customWidth="1"/>
    <col min="13571" max="13571" width="35.140625" style="75" customWidth="1"/>
    <col min="13572" max="13572" width="47.42578125" style="75" customWidth="1"/>
    <col min="13573" max="13573" width="17.7109375" style="75" customWidth="1"/>
    <col min="13574" max="13824" width="11.42578125" style="75"/>
    <col min="13825" max="13826" width="32.5703125" style="75" customWidth="1"/>
    <col min="13827" max="13827" width="35.140625" style="75" customWidth="1"/>
    <col min="13828" max="13828" width="47.42578125" style="75" customWidth="1"/>
    <col min="13829" max="13829" width="17.7109375" style="75" customWidth="1"/>
    <col min="13830" max="14080" width="11.42578125" style="75"/>
    <col min="14081" max="14082" width="32.5703125" style="75" customWidth="1"/>
    <col min="14083" max="14083" width="35.140625" style="75" customWidth="1"/>
    <col min="14084" max="14084" width="47.42578125" style="75" customWidth="1"/>
    <col min="14085" max="14085" width="17.7109375" style="75" customWidth="1"/>
    <col min="14086" max="14336" width="11.42578125" style="75"/>
    <col min="14337" max="14338" width="32.5703125" style="75" customWidth="1"/>
    <col min="14339" max="14339" width="35.140625" style="75" customWidth="1"/>
    <col min="14340" max="14340" width="47.42578125" style="75" customWidth="1"/>
    <col min="14341" max="14341" width="17.7109375" style="75" customWidth="1"/>
    <col min="14342" max="14592" width="11.42578125" style="75"/>
    <col min="14593" max="14594" width="32.5703125" style="75" customWidth="1"/>
    <col min="14595" max="14595" width="35.140625" style="75" customWidth="1"/>
    <col min="14596" max="14596" width="47.42578125" style="75" customWidth="1"/>
    <col min="14597" max="14597" width="17.7109375" style="75" customWidth="1"/>
    <col min="14598" max="14848" width="11.42578125" style="75"/>
    <col min="14849" max="14850" width="32.5703125" style="75" customWidth="1"/>
    <col min="14851" max="14851" width="35.140625" style="75" customWidth="1"/>
    <col min="14852" max="14852" width="47.42578125" style="75" customWidth="1"/>
    <col min="14853" max="14853" width="17.7109375" style="75" customWidth="1"/>
    <col min="14854" max="15104" width="11.42578125" style="75"/>
    <col min="15105" max="15106" width="32.5703125" style="75" customWidth="1"/>
    <col min="15107" max="15107" width="35.140625" style="75" customWidth="1"/>
    <col min="15108" max="15108" width="47.42578125" style="75" customWidth="1"/>
    <col min="15109" max="15109" width="17.7109375" style="75" customWidth="1"/>
    <col min="15110" max="15360" width="11.42578125" style="75"/>
    <col min="15361" max="15362" width="32.5703125" style="75" customWidth="1"/>
    <col min="15363" max="15363" width="35.140625" style="75" customWidth="1"/>
    <col min="15364" max="15364" width="47.42578125" style="75" customWidth="1"/>
    <col min="15365" max="15365" width="17.7109375" style="75" customWidth="1"/>
    <col min="15366" max="15616" width="11.42578125" style="75"/>
    <col min="15617" max="15618" width="32.5703125" style="75" customWidth="1"/>
    <col min="15619" max="15619" width="35.140625" style="75" customWidth="1"/>
    <col min="15620" max="15620" width="47.42578125" style="75" customWidth="1"/>
    <col min="15621" max="15621" width="17.7109375" style="75" customWidth="1"/>
    <col min="15622" max="15872" width="11.42578125" style="75"/>
    <col min="15873" max="15874" width="32.5703125" style="75" customWidth="1"/>
    <col min="15875" max="15875" width="35.140625" style="75" customWidth="1"/>
    <col min="15876" max="15876" width="47.42578125" style="75" customWidth="1"/>
    <col min="15877" max="15877" width="17.7109375" style="75" customWidth="1"/>
    <col min="15878" max="16128" width="11.42578125" style="75"/>
    <col min="16129" max="16130" width="32.5703125" style="75" customWidth="1"/>
    <col min="16131" max="16131" width="35.140625" style="75" customWidth="1"/>
    <col min="16132" max="16132" width="47.42578125" style="75" customWidth="1"/>
    <col min="16133" max="16133" width="17.7109375" style="75" customWidth="1"/>
    <col min="16134" max="16384" width="11.42578125" style="75"/>
  </cols>
  <sheetData>
    <row r="1" spans="1:21" s="76" customFormat="1" ht="12.75" x14ac:dyDescent="0.2">
      <c r="A1" s="8"/>
      <c r="B1" s="8"/>
      <c r="C1" s="8"/>
      <c r="D1" s="8"/>
      <c r="E1" s="164"/>
      <c r="F1" s="164"/>
      <c r="G1" s="162"/>
      <c r="H1" s="162"/>
      <c r="I1" s="162"/>
      <c r="J1" s="162"/>
      <c r="K1" s="162"/>
      <c r="L1" s="162"/>
      <c r="M1" s="162"/>
      <c r="N1" s="162"/>
      <c r="O1" s="162"/>
      <c r="P1" s="162"/>
      <c r="Q1" s="162"/>
      <c r="R1" s="162"/>
      <c r="S1" s="162"/>
      <c r="T1" s="162"/>
      <c r="U1" s="162"/>
    </row>
    <row r="2" spans="1:21" s="76" customFormat="1" ht="12.75" x14ac:dyDescent="0.2">
      <c r="A2" s="8"/>
      <c r="B2" s="8"/>
      <c r="C2" s="8"/>
      <c r="D2" s="8"/>
      <c r="E2" s="164"/>
      <c r="F2" s="164"/>
      <c r="G2" s="162"/>
      <c r="H2" s="162"/>
      <c r="I2" s="162"/>
      <c r="J2" s="162"/>
      <c r="K2" s="162"/>
      <c r="L2" s="162"/>
      <c r="M2" s="162"/>
      <c r="N2" s="162"/>
      <c r="O2" s="162"/>
      <c r="P2" s="162"/>
      <c r="Q2" s="162"/>
      <c r="R2" s="162"/>
      <c r="S2" s="162"/>
      <c r="T2" s="162"/>
      <c r="U2" s="162"/>
    </row>
    <row r="3" spans="1:21" s="76" customFormat="1" ht="12.75" x14ac:dyDescent="0.2">
      <c r="A3" s="8"/>
      <c r="B3" s="8"/>
      <c r="C3" s="8"/>
      <c r="D3" s="8"/>
      <c r="E3" s="164"/>
      <c r="F3" s="164"/>
      <c r="G3" s="162"/>
      <c r="H3" s="162"/>
      <c r="I3" s="162"/>
      <c r="J3" s="162"/>
      <c r="K3" s="162"/>
      <c r="L3" s="162"/>
      <c r="M3" s="162"/>
      <c r="N3" s="162"/>
      <c r="O3" s="162"/>
      <c r="P3" s="162"/>
      <c r="Q3" s="162"/>
      <c r="R3" s="162"/>
      <c r="S3" s="162"/>
      <c r="T3" s="162"/>
      <c r="U3" s="162"/>
    </row>
    <row r="4" spans="1:21" s="76" customFormat="1" ht="12.75" x14ac:dyDescent="0.2">
      <c r="A4" s="8"/>
      <c r="B4" s="8"/>
      <c r="C4" s="8"/>
      <c r="D4" s="8"/>
      <c r="E4" s="164"/>
      <c r="F4" s="164"/>
      <c r="G4" s="162"/>
      <c r="H4" s="162"/>
      <c r="I4" s="162"/>
      <c r="J4" s="162"/>
      <c r="K4" s="162"/>
      <c r="L4" s="162"/>
      <c r="M4" s="162"/>
      <c r="N4" s="162"/>
      <c r="O4" s="162"/>
      <c r="P4" s="162"/>
      <c r="Q4" s="162"/>
      <c r="R4" s="162"/>
      <c r="S4" s="162"/>
      <c r="T4" s="162"/>
      <c r="U4" s="162"/>
    </row>
    <row r="5" spans="1:21" s="76" customFormat="1" ht="12.75" x14ac:dyDescent="0.2">
      <c r="A5" s="8"/>
      <c r="B5" s="8"/>
      <c r="C5" s="8"/>
      <c r="D5" s="8"/>
      <c r="E5" s="164"/>
      <c r="F5" s="164"/>
      <c r="G5" s="162"/>
      <c r="H5" s="162"/>
      <c r="I5" s="162"/>
      <c r="J5" s="162"/>
      <c r="K5" s="162"/>
      <c r="L5" s="162"/>
      <c r="M5" s="162"/>
      <c r="N5" s="162"/>
      <c r="O5" s="162"/>
      <c r="P5" s="162"/>
      <c r="Q5" s="162"/>
      <c r="R5" s="162"/>
      <c r="S5" s="162"/>
      <c r="T5" s="162"/>
      <c r="U5" s="162"/>
    </row>
    <row r="6" spans="1:21" s="76" customFormat="1" ht="12.75" x14ac:dyDescent="0.2">
      <c r="A6" s="8"/>
      <c r="B6" s="8"/>
      <c r="C6" s="8"/>
      <c r="D6" s="8"/>
      <c r="E6" s="162"/>
      <c r="F6" s="164"/>
      <c r="G6" s="162"/>
      <c r="H6" s="162"/>
      <c r="I6" s="162"/>
      <c r="J6" s="162"/>
      <c r="K6" s="162"/>
      <c r="L6" s="162"/>
      <c r="M6" s="162"/>
      <c r="N6" s="162"/>
      <c r="O6" s="162"/>
      <c r="P6" s="162"/>
      <c r="Q6" s="162"/>
      <c r="R6" s="162"/>
      <c r="S6" s="162"/>
      <c r="T6" s="162"/>
      <c r="U6" s="162"/>
    </row>
    <row r="7" spans="1:21" ht="39" customHeight="1" x14ac:dyDescent="0.25">
      <c r="A7" s="243" t="s">
        <v>92</v>
      </c>
      <c r="B7" s="244"/>
      <c r="C7" s="244"/>
      <c r="D7" s="244"/>
    </row>
    <row r="8" spans="1:21" ht="15.75" thickBot="1" x14ac:dyDescent="0.3">
      <c r="E8" s="158"/>
    </row>
    <row r="9" spans="1:21" ht="21" customHeight="1" thickTop="1" thickBot="1" x14ac:dyDescent="0.3">
      <c r="A9" s="98" t="s">
        <v>33</v>
      </c>
      <c r="B9" s="99" t="s">
        <v>93</v>
      </c>
      <c r="C9" s="100" t="s">
        <v>94</v>
      </c>
      <c r="D9" s="101" t="s">
        <v>95</v>
      </c>
    </row>
    <row r="10" spans="1:21" ht="15.75" thickTop="1" x14ac:dyDescent="0.25">
      <c r="A10" s="102" t="s">
        <v>9</v>
      </c>
      <c r="B10" s="103"/>
      <c r="C10" s="104"/>
      <c r="D10" s="105"/>
    </row>
    <row r="11" spans="1:21" x14ac:dyDescent="0.25">
      <c r="A11" s="106" t="s">
        <v>39</v>
      </c>
      <c r="B11" s="23"/>
      <c r="C11" s="24"/>
      <c r="D11" s="23"/>
    </row>
    <row r="12" spans="1:21" x14ac:dyDescent="0.25">
      <c r="A12" s="106" t="s">
        <v>40</v>
      </c>
      <c r="B12" s="23"/>
      <c r="C12" s="24"/>
      <c r="D12" s="25"/>
    </row>
    <row r="13" spans="1:21" x14ac:dyDescent="0.25">
      <c r="A13" s="106" t="s">
        <v>41</v>
      </c>
      <c r="B13" s="23"/>
      <c r="C13" s="24"/>
      <c r="D13" s="25"/>
    </row>
    <row r="14" spans="1:21" x14ac:dyDescent="0.25">
      <c r="A14" s="106" t="s">
        <v>42</v>
      </c>
      <c r="B14" s="23"/>
      <c r="C14" s="24"/>
      <c r="D14" s="25"/>
    </row>
    <row r="15" spans="1:21" x14ac:dyDescent="0.25">
      <c r="A15" s="106" t="s">
        <v>43</v>
      </c>
      <c r="B15" s="23"/>
      <c r="C15" s="24"/>
      <c r="D15" s="25"/>
    </row>
    <row r="16" spans="1:21" x14ac:dyDescent="0.25">
      <c r="A16" s="106" t="s">
        <v>44</v>
      </c>
      <c r="B16" s="23"/>
      <c r="C16" s="24"/>
      <c r="D16" s="25"/>
    </row>
    <row r="17" spans="1:4" x14ac:dyDescent="0.25">
      <c r="A17" s="106" t="s">
        <v>45</v>
      </c>
      <c r="B17" s="23"/>
      <c r="C17" s="24"/>
      <c r="D17" s="25"/>
    </row>
    <row r="18" spans="1:4" ht="15.75" thickBot="1" x14ac:dyDescent="0.3">
      <c r="A18" s="106" t="s">
        <v>46</v>
      </c>
      <c r="B18" s="23"/>
      <c r="C18" s="24"/>
      <c r="D18" s="25"/>
    </row>
    <row r="19" spans="1:4" ht="15.75" thickTop="1" x14ac:dyDescent="0.25">
      <c r="A19" s="107" t="s">
        <v>10</v>
      </c>
      <c r="B19" s="108"/>
      <c r="C19" s="109"/>
      <c r="D19" s="110"/>
    </row>
    <row r="20" spans="1:4" x14ac:dyDescent="0.25">
      <c r="A20" s="106" t="s">
        <v>47</v>
      </c>
      <c r="B20" s="23"/>
      <c r="C20" s="24"/>
      <c r="D20" s="25"/>
    </row>
    <row r="21" spans="1:4" x14ac:dyDescent="0.25">
      <c r="A21" s="106" t="s">
        <v>48</v>
      </c>
      <c r="B21" s="23"/>
      <c r="C21" s="24"/>
      <c r="D21" s="25"/>
    </row>
    <row r="22" spans="1:4" ht="15.75" thickBot="1" x14ac:dyDescent="0.3">
      <c r="A22" s="106" t="s">
        <v>49</v>
      </c>
      <c r="B22" s="23"/>
      <c r="C22" s="24"/>
      <c r="D22" s="25"/>
    </row>
    <row r="23" spans="1:4" ht="15.75" thickTop="1" x14ac:dyDescent="0.25">
      <c r="A23" s="107" t="s">
        <v>11</v>
      </c>
      <c r="B23" s="108"/>
      <c r="C23" s="109"/>
      <c r="D23" s="110"/>
    </row>
    <row r="24" spans="1:4" ht="15.75" thickBot="1" x14ac:dyDescent="0.3">
      <c r="A24" s="111" t="s">
        <v>50</v>
      </c>
      <c r="B24" s="23"/>
      <c r="C24" s="24"/>
      <c r="D24" s="26"/>
    </row>
    <row r="25" spans="1:4" ht="15.75" thickTop="1" x14ac:dyDescent="0.25">
      <c r="A25" s="107" t="s">
        <v>12</v>
      </c>
      <c r="B25" s="108"/>
      <c r="C25" s="109"/>
      <c r="D25" s="110"/>
    </row>
    <row r="26" spans="1:4" x14ac:dyDescent="0.25">
      <c r="A26" s="111" t="s">
        <v>51</v>
      </c>
      <c r="B26" s="23"/>
      <c r="C26" s="24"/>
      <c r="D26" s="26"/>
    </row>
    <row r="27" spans="1:4" ht="15.75" thickBot="1" x14ac:dyDescent="0.3">
      <c r="A27" s="111" t="s">
        <v>52</v>
      </c>
      <c r="B27" s="23"/>
      <c r="C27" s="24"/>
      <c r="D27" s="26"/>
    </row>
    <row r="28" spans="1:4" ht="15.75" thickTop="1" x14ac:dyDescent="0.25">
      <c r="A28" s="107" t="s">
        <v>13</v>
      </c>
      <c r="B28" s="108"/>
      <c r="C28" s="109"/>
      <c r="D28" s="110"/>
    </row>
    <row r="29" spans="1:4" ht="15.75" thickBot="1" x14ac:dyDescent="0.3">
      <c r="A29" s="111" t="s">
        <v>53</v>
      </c>
      <c r="B29" s="23"/>
      <c r="C29" s="24"/>
      <c r="D29" s="26"/>
    </row>
    <row r="30" spans="1:4" ht="15.75" thickTop="1" x14ac:dyDescent="0.25">
      <c r="A30" s="107" t="s">
        <v>14</v>
      </c>
      <c r="B30" s="108"/>
      <c r="C30" s="109"/>
      <c r="D30" s="110"/>
    </row>
    <row r="31" spans="1:4" x14ac:dyDescent="0.25">
      <c r="A31" s="111" t="s">
        <v>54</v>
      </c>
      <c r="B31" s="23"/>
      <c r="C31" s="24"/>
      <c r="D31" s="26"/>
    </row>
    <row r="32" spans="1:4" x14ac:dyDescent="0.25">
      <c r="A32" s="111" t="s">
        <v>55</v>
      </c>
      <c r="B32" s="23"/>
      <c r="C32" s="24"/>
      <c r="D32" s="26"/>
    </row>
    <row r="33" spans="1:4" x14ac:dyDescent="0.25">
      <c r="A33" s="111" t="s">
        <v>56</v>
      </c>
      <c r="B33" s="23"/>
      <c r="C33" s="24"/>
      <c r="D33" s="26"/>
    </row>
    <row r="34" spans="1:4" x14ac:dyDescent="0.25">
      <c r="A34" s="111" t="s">
        <v>57</v>
      </c>
      <c r="B34" s="23"/>
      <c r="C34" s="24"/>
      <c r="D34" s="26"/>
    </row>
    <row r="35" spans="1:4" x14ac:dyDescent="0.25">
      <c r="A35" s="111" t="s">
        <v>58</v>
      </c>
      <c r="B35" s="23"/>
      <c r="C35" s="24"/>
      <c r="D35" s="26"/>
    </row>
    <row r="36" spans="1:4" x14ac:dyDescent="0.25">
      <c r="A36" s="111" t="s">
        <v>59</v>
      </c>
      <c r="B36" s="23"/>
      <c r="C36" s="24"/>
      <c r="D36" s="26"/>
    </row>
    <row r="37" spans="1:4" x14ac:dyDescent="0.25">
      <c r="A37" s="111" t="s">
        <v>60</v>
      </c>
      <c r="B37" s="23"/>
      <c r="C37" s="24"/>
      <c r="D37" s="26"/>
    </row>
    <row r="38" spans="1:4" x14ac:dyDescent="0.25">
      <c r="A38" s="111" t="s">
        <v>61</v>
      </c>
      <c r="B38" s="23"/>
      <c r="C38" s="24"/>
      <c r="D38" s="26"/>
    </row>
    <row r="39" spans="1:4" ht="15.75" thickBot="1" x14ac:dyDescent="0.3">
      <c r="A39" s="111" t="s">
        <v>62</v>
      </c>
      <c r="B39" s="23"/>
      <c r="C39" s="24"/>
      <c r="D39" s="26"/>
    </row>
    <row r="40" spans="1:4" ht="15.75" thickTop="1" x14ac:dyDescent="0.25">
      <c r="A40" s="107" t="s">
        <v>15</v>
      </c>
      <c r="B40" s="108"/>
      <c r="C40" s="109"/>
      <c r="D40" s="110"/>
    </row>
    <row r="41" spans="1:4" x14ac:dyDescent="0.25">
      <c r="A41" s="111" t="s">
        <v>63</v>
      </c>
      <c r="B41" s="23"/>
      <c r="C41" s="24"/>
      <c r="D41" s="26"/>
    </row>
    <row r="42" spans="1:4" x14ac:dyDescent="0.25">
      <c r="A42" s="111" t="s">
        <v>64</v>
      </c>
      <c r="B42" s="23"/>
      <c r="C42" s="24"/>
      <c r="D42" s="26"/>
    </row>
    <row r="43" spans="1:4" x14ac:dyDescent="0.25">
      <c r="A43" s="111" t="s">
        <v>65</v>
      </c>
      <c r="B43" s="23"/>
      <c r="C43" s="24"/>
      <c r="D43" s="26"/>
    </row>
    <row r="44" spans="1:4" x14ac:dyDescent="0.25">
      <c r="A44" s="111" t="s">
        <v>66</v>
      </c>
      <c r="B44" s="23"/>
      <c r="C44" s="24"/>
      <c r="D44" s="26"/>
    </row>
    <row r="45" spans="1:4" ht="15.75" thickBot="1" x14ac:dyDescent="0.3">
      <c r="A45" s="111" t="s">
        <v>67</v>
      </c>
      <c r="B45" s="23"/>
      <c r="C45" s="24"/>
      <c r="D45" s="26"/>
    </row>
    <row r="46" spans="1:4" ht="15.75" thickTop="1" x14ac:dyDescent="0.25">
      <c r="A46" s="107" t="s">
        <v>16</v>
      </c>
      <c r="B46" s="108"/>
      <c r="C46" s="109"/>
      <c r="D46" s="110"/>
    </row>
    <row r="47" spans="1:4" x14ac:dyDescent="0.25">
      <c r="A47" s="111" t="s">
        <v>68</v>
      </c>
      <c r="B47" s="23"/>
      <c r="C47" s="24"/>
      <c r="D47" s="26"/>
    </row>
    <row r="48" spans="1:4" x14ac:dyDescent="0.25">
      <c r="A48" s="111" t="s">
        <v>69</v>
      </c>
      <c r="B48" s="23"/>
      <c r="C48" s="24"/>
      <c r="D48" s="26"/>
    </row>
    <row r="49" spans="1:4" x14ac:dyDescent="0.25">
      <c r="A49" s="111" t="s">
        <v>70</v>
      </c>
      <c r="B49" s="23"/>
      <c r="C49" s="24"/>
      <c r="D49" s="26"/>
    </row>
    <row r="50" spans="1:4" ht="15.75" thickBot="1" x14ac:dyDescent="0.3">
      <c r="A50" s="111" t="s">
        <v>71</v>
      </c>
      <c r="B50" s="23"/>
      <c r="C50" s="24"/>
      <c r="D50" s="26"/>
    </row>
    <row r="51" spans="1:4" ht="15.75" thickTop="1" x14ac:dyDescent="0.25">
      <c r="A51" s="107" t="s">
        <v>18</v>
      </c>
      <c r="B51" s="108"/>
      <c r="C51" s="109"/>
      <c r="D51" s="110"/>
    </row>
    <row r="52" spans="1:4" ht="15.75" thickBot="1" x14ac:dyDescent="0.3">
      <c r="A52" s="111" t="s">
        <v>72</v>
      </c>
      <c r="B52" s="23"/>
      <c r="C52" s="24"/>
      <c r="D52" s="26"/>
    </row>
    <row r="53" spans="1:4" ht="15.75" thickTop="1" x14ac:dyDescent="0.25">
      <c r="A53" s="107" t="s">
        <v>19</v>
      </c>
      <c r="B53" s="108"/>
      <c r="C53" s="109"/>
      <c r="D53" s="110"/>
    </row>
    <row r="54" spans="1:4" x14ac:dyDescent="0.25">
      <c r="A54" s="111" t="s">
        <v>73</v>
      </c>
      <c r="B54" s="23"/>
      <c r="C54" s="24"/>
      <c r="D54" s="26"/>
    </row>
    <row r="55" spans="1:4" x14ac:dyDescent="0.25">
      <c r="A55" s="111" t="s">
        <v>74</v>
      </c>
      <c r="B55" s="23"/>
      <c r="C55" s="24"/>
      <c r="D55" s="26"/>
    </row>
    <row r="56" spans="1:4" ht="15.75" thickBot="1" x14ac:dyDescent="0.3">
      <c r="A56" s="111" t="s">
        <v>75</v>
      </c>
      <c r="B56" s="23"/>
      <c r="C56" s="24"/>
      <c r="D56" s="26"/>
    </row>
    <row r="57" spans="1:4" ht="15.75" thickTop="1" x14ac:dyDescent="0.25">
      <c r="A57" s="107" t="s">
        <v>25</v>
      </c>
      <c r="B57" s="108"/>
      <c r="C57" s="109"/>
      <c r="D57" s="110"/>
    </row>
    <row r="58" spans="1:4" x14ac:dyDescent="0.25">
      <c r="A58" s="112" t="s">
        <v>76</v>
      </c>
      <c r="B58" s="23"/>
      <c r="C58" s="24"/>
      <c r="D58" s="27"/>
    </row>
    <row r="59" spans="1:4" x14ac:dyDescent="0.25">
      <c r="A59" s="111" t="s">
        <v>77</v>
      </c>
      <c r="B59" s="23"/>
      <c r="C59" s="24"/>
      <c r="D59" s="26"/>
    </row>
    <row r="60" spans="1:4" ht="15.75" thickBot="1" x14ac:dyDescent="0.3">
      <c r="A60" s="111" t="s">
        <v>78</v>
      </c>
      <c r="B60" s="23"/>
      <c r="C60" s="24"/>
      <c r="D60" s="26"/>
    </row>
    <row r="61" spans="1:4" ht="15.75" thickTop="1" x14ac:dyDescent="0.25">
      <c r="A61" s="107" t="s">
        <v>20</v>
      </c>
      <c r="B61" s="108"/>
      <c r="C61" s="109"/>
      <c r="D61" s="110"/>
    </row>
    <row r="62" spans="1:4" x14ac:dyDescent="0.25">
      <c r="A62" s="111" t="s">
        <v>79</v>
      </c>
      <c r="B62" s="23"/>
      <c r="C62" s="24"/>
      <c r="D62" s="26"/>
    </row>
    <row r="63" spans="1:4" ht="15.75" thickBot="1" x14ac:dyDescent="0.3">
      <c r="A63" s="111" t="s">
        <v>80</v>
      </c>
      <c r="B63" s="23"/>
      <c r="C63" s="24"/>
      <c r="D63" s="26"/>
    </row>
    <row r="64" spans="1:4" ht="15.75" thickTop="1" x14ac:dyDescent="0.25">
      <c r="A64" s="107" t="s">
        <v>21</v>
      </c>
      <c r="B64" s="108"/>
      <c r="C64" s="109"/>
      <c r="D64" s="110"/>
    </row>
    <row r="65" spans="1:4" x14ac:dyDescent="0.25">
      <c r="A65" s="111" t="s">
        <v>81</v>
      </c>
      <c r="B65" s="23"/>
      <c r="C65" s="24"/>
      <c r="D65" s="26"/>
    </row>
    <row r="66" spans="1:4" x14ac:dyDescent="0.25">
      <c r="A66" s="111" t="s">
        <v>82</v>
      </c>
      <c r="B66" s="23"/>
      <c r="C66" s="24"/>
      <c r="D66" s="26"/>
    </row>
    <row r="67" spans="1:4" x14ac:dyDescent="0.25">
      <c r="A67" s="111" t="s">
        <v>83</v>
      </c>
      <c r="B67" s="23"/>
      <c r="C67" s="24"/>
      <c r="D67" s="26"/>
    </row>
    <row r="68" spans="1:4" ht="15.75" thickBot="1" x14ac:dyDescent="0.3">
      <c r="A68" s="111" t="s">
        <v>84</v>
      </c>
      <c r="B68" s="23"/>
      <c r="C68" s="24"/>
      <c r="D68" s="26"/>
    </row>
    <row r="69" spans="1:4" ht="15.75" thickTop="1" x14ac:dyDescent="0.25">
      <c r="A69" s="107" t="s">
        <v>22</v>
      </c>
      <c r="B69" s="108"/>
      <c r="C69" s="109"/>
      <c r="D69" s="110"/>
    </row>
    <row r="70" spans="1:4" ht="15.75" thickBot="1" x14ac:dyDescent="0.3">
      <c r="A70" s="111" t="s">
        <v>85</v>
      </c>
      <c r="B70" s="23"/>
      <c r="C70" s="24"/>
      <c r="D70" s="26"/>
    </row>
    <row r="71" spans="1:4" ht="15.75" thickTop="1" x14ac:dyDescent="0.25">
      <c r="A71" s="107" t="s">
        <v>24</v>
      </c>
      <c r="B71" s="108"/>
      <c r="C71" s="109"/>
      <c r="D71" s="110"/>
    </row>
    <row r="72" spans="1:4" ht="15.75" thickBot="1" x14ac:dyDescent="0.3">
      <c r="A72" s="111" t="s">
        <v>86</v>
      </c>
      <c r="B72" s="23"/>
      <c r="C72" s="24"/>
      <c r="D72" s="26"/>
    </row>
    <row r="73" spans="1:4" ht="15.75" thickTop="1" x14ac:dyDescent="0.25">
      <c r="A73" s="107" t="s">
        <v>26</v>
      </c>
      <c r="B73" s="108"/>
      <c r="C73" s="109"/>
      <c r="D73" s="110"/>
    </row>
    <row r="74" spans="1:4" ht="15.75" thickBot="1" x14ac:dyDescent="0.3">
      <c r="A74" s="111" t="s">
        <v>87</v>
      </c>
      <c r="B74" s="23"/>
      <c r="C74" s="24"/>
      <c r="D74" s="26"/>
    </row>
    <row r="75" spans="1:4" ht="15.75" thickTop="1" x14ac:dyDescent="0.25">
      <c r="A75" s="107" t="s">
        <v>27</v>
      </c>
      <c r="B75" s="108"/>
      <c r="C75" s="109"/>
      <c r="D75" s="110"/>
    </row>
    <row r="76" spans="1:4" ht="15.75" thickBot="1" x14ac:dyDescent="0.3">
      <c r="A76" s="111" t="s">
        <v>88</v>
      </c>
      <c r="B76" s="23"/>
      <c r="C76" s="24"/>
      <c r="D76" s="26"/>
    </row>
    <row r="77" spans="1:4" ht="15.75" thickTop="1" x14ac:dyDescent="0.25">
      <c r="A77" s="107" t="s">
        <v>17</v>
      </c>
      <c r="B77" s="108"/>
      <c r="C77" s="109"/>
      <c r="D77" s="110"/>
    </row>
    <row r="78" spans="1:4" ht="15.75" thickBot="1" x14ac:dyDescent="0.3">
      <c r="A78" s="111" t="s">
        <v>89</v>
      </c>
      <c r="B78" s="23"/>
      <c r="C78" s="24"/>
      <c r="D78" s="26"/>
    </row>
    <row r="79" spans="1:4" ht="15.75" thickTop="1" x14ac:dyDescent="0.25">
      <c r="A79" s="107" t="s">
        <v>23</v>
      </c>
      <c r="B79" s="108"/>
      <c r="C79" s="109"/>
      <c r="D79" s="110"/>
    </row>
    <row r="80" spans="1:4" ht="15.75" thickBot="1" x14ac:dyDescent="0.3">
      <c r="A80" s="113" t="s">
        <v>90</v>
      </c>
      <c r="B80" s="23"/>
      <c r="C80" s="24"/>
      <c r="D80" s="28"/>
    </row>
    <row r="81" spans="1:4" x14ac:dyDescent="0.25">
      <c r="A81" s="153"/>
      <c r="B81" s="153"/>
      <c r="C81" s="153"/>
      <c r="D81" s="153"/>
    </row>
    <row r="82" spans="1:4" x14ac:dyDescent="0.25">
      <c r="A82" s="153"/>
      <c r="B82" s="153"/>
      <c r="C82" s="153"/>
      <c r="D82" s="153"/>
    </row>
    <row r="83" spans="1:4" x14ac:dyDescent="0.25">
      <c r="A83" s="153"/>
      <c r="B83" s="153"/>
      <c r="C83" s="153"/>
      <c r="D83" s="153"/>
    </row>
    <row r="84" spans="1:4" x14ac:dyDescent="0.25">
      <c r="A84" s="153"/>
      <c r="B84" s="153"/>
      <c r="C84" s="153"/>
      <c r="D84" s="153"/>
    </row>
    <row r="85" spans="1:4" x14ac:dyDescent="0.25">
      <c r="A85" s="153"/>
      <c r="B85" s="153"/>
      <c r="C85" s="153"/>
      <c r="D85" s="153"/>
    </row>
    <row r="86" spans="1:4" x14ac:dyDescent="0.25">
      <c r="A86" s="153"/>
      <c r="B86" s="153"/>
      <c r="C86" s="153"/>
      <c r="D86" s="153"/>
    </row>
    <row r="87" spans="1:4" x14ac:dyDescent="0.25">
      <c r="A87" s="153"/>
      <c r="B87" s="153"/>
      <c r="C87" s="153"/>
      <c r="D87" s="153"/>
    </row>
    <row r="88" spans="1:4" x14ac:dyDescent="0.25">
      <c r="A88" s="153"/>
      <c r="B88" s="153"/>
      <c r="C88" s="153"/>
      <c r="D88" s="153"/>
    </row>
    <row r="89" spans="1:4" x14ac:dyDescent="0.25">
      <c r="A89" s="153"/>
      <c r="B89" s="153"/>
      <c r="C89" s="153"/>
      <c r="D89" s="153"/>
    </row>
    <row r="90" spans="1:4" x14ac:dyDescent="0.25">
      <c r="A90" s="153"/>
      <c r="B90" s="153"/>
      <c r="C90" s="153"/>
      <c r="D90" s="153"/>
    </row>
    <row r="91" spans="1:4" x14ac:dyDescent="0.25">
      <c r="A91" s="153"/>
      <c r="B91" s="153"/>
      <c r="C91" s="153"/>
      <c r="D91" s="153"/>
    </row>
    <row r="92" spans="1:4" x14ac:dyDescent="0.25">
      <c r="A92" s="153"/>
      <c r="B92" s="153"/>
      <c r="C92" s="153"/>
      <c r="D92" s="153"/>
    </row>
    <row r="93" spans="1:4" x14ac:dyDescent="0.25">
      <c r="A93" s="153"/>
      <c r="B93" s="153"/>
      <c r="C93" s="153"/>
      <c r="D93" s="153"/>
    </row>
    <row r="94" spans="1:4" x14ac:dyDescent="0.25">
      <c r="A94" s="153"/>
      <c r="B94" s="153"/>
      <c r="C94" s="153"/>
      <c r="D94" s="153"/>
    </row>
    <row r="95" spans="1:4" x14ac:dyDescent="0.25">
      <c r="A95" s="153"/>
      <c r="B95" s="153"/>
      <c r="C95" s="153"/>
      <c r="D95" s="153"/>
    </row>
    <row r="96" spans="1:4" x14ac:dyDescent="0.25">
      <c r="A96" s="153"/>
      <c r="B96" s="153"/>
      <c r="C96" s="153"/>
      <c r="D96" s="153"/>
    </row>
    <row r="97" spans="1:4" x14ac:dyDescent="0.25">
      <c r="A97" s="153"/>
      <c r="B97" s="153"/>
      <c r="C97" s="153"/>
      <c r="D97" s="153"/>
    </row>
    <row r="98" spans="1:4" x14ac:dyDescent="0.25">
      <c r="A98" s="153"/>
      <c r="B98" s="153"/>
      <c r="C98" s="153"/>
      <c r="D98" s="153"/>
    </row>
    <row r="99" spans="1:4" x14ac:dyDescent="0.25">
      <c r="A99" s="153"/>
      <c r="B99" s="153"/>
      <c r="C99" s="153"/>
      <c r="D99" s="153"/>
    </row>
    <row r="100" spans="1:4" x14ac:dyDescent="0.25">
      <c r="A100" s="153"/>
      <c r="B100" s="153"/>
      <c r="C100" s="153"/>
      <c r="D100" s="153"/>
    </row>
    <row r="101" spans="1:4" x14ac:dyDescent="0.25">
      <c r="A101" s="153"/>
      <c r="B101" s="153"/>
      <c r="C101" s="153"/>
      <c r="D101" s="153"/>
    </row>
    <row r="102" spans="1:4" x14ac:dyDescent="0.25">
      <c r="A102" s="153"/>
      <c r="B102" s="153"/>
      <c r="C102" s="153"/>
      <c r="D102" s="153"/>
    </row>
    <row r="103" spans="1:4" x14ac:dyDescent="0.25">
      <c r="A103" s="153"/>
      <c r="B103" s="153"/>
      <c r="C103" s="153"/>
      <c r="D103" s="153"/>
    </row>
    <row r="104" spans="1:4" x14ac:dyDescent="0.25">
      <c r="A104" s="153"/>
      <c r="B104" s="153"/>
      <c r="C104" s="153"/>
      <c r="D104" s="153"/>
    </row>
    <row r="105" spans="1:4" x14ac:dyDescent="0.25">
      <c r="A105" s="153"/>
      <c r="B105" s="153"/>
      <c r="C105" s="153"/>
      <c r="D105" s="153"/>
    </row>
    <row r="106" spans="1:4" x14ac:dyDescent="0.25">
      <c r="A106" s="153"/>
      <c r="B106" s="153"/>
      <c r="C106" s="153"/>
      <c r="D106" s="153"/>
    </row>
    <row r="107" spans="1:4" x14ac:dyDescent="0.25">
      <c r="A107" s="153"/>
      <c r="B107" s="153"/>
      <c r="C107" s="153"/>
      <c r="D107" s="153"/>
    </row>
    <row r="108" spans="1:4" x14ac:dyDescent="0.25">
      <c r="A108" s="153"/>
      <c r="B108" s="153"/>
      <c r="C108" s="153"/>
      <c r="D108" s="153"/>
    </row>
    <row r="109" spans="1:4" x14ac:dyDescent="0.25">
      <c r="A109" s="153"/>
      <c r="B109" s="153"/>
      <c r="C109" s="153"/>
      <c r="D109" s="153"/>
    </row>
    <row r="110" spans="1:4" x14ac:dyDescent="0.25">
      <c r="A110" s="153"/>
      <c r="B110" s="153"/>
      <c r="C110" s="153"/>
      <c r="D110" s="153"/>
    </row>
    <row r="111" spans="1:4" x14ac:dyDescent="0.25">
      <c r="A111" s="153"/>
      <c r="B111" s="153"/>
      <c r="C111" s="153"/>
      <c r="D111" s="153"/>
    </row>
    <row r="112" spans="1:4" x14ac:dyDescent="0.25">
      <c r="A112" s="153"/>
      <c r="B112" s="153"/>
      <c r="C112" s="153"/>
      <c r="D112" s="153"/>
    </row>
    <row r="113" spans="1:4" x14ac:dyDescent="0.25">
      <c r="A113" s="153"/>
      <c r="B113" s="153"/>
      <c r="C113" s="153"/>
      <c r="D113" s="153"/>
    </row>
    <row r="114" spans="1:4" x14ac:dyDescent="0.25">
      <c r="A114" s="153"/>
      <c r="B114" s="153"/>
      <c r="C114" s="153"/>
      <c r="D114" s="153"/>
    </row>
    <row r="115" spans="1:4" x14ac:dyDescent="0.25">
      <c r="A115" s="153"/>
      <c r="B115" s="153"/>
      <c r="C115" s="153"/>
      <c r="D115" s="153"/>
    </row>
    <row r="116" spans="1:4" x14ac:dyDescent="0.25">
      <c r="A116" s="153"/>
      <c r="B116" s="153"/>
      <c r="C116" s="153"/>
      <c r="D116" s="153"/>
    </row>
    <row r="117" spans="1:4" x14ac:dyDescent="0.25">
      <c r="A117" s="153"/>
      <c r="B117" s="153"/>
      <c r="C117" s="153"/>
      <c r="D117" s="153"/>
    </row>
    <row r="118" spans="1:4" x14ac:dyDescent="0.25">
      <c r="A118" s="153"/>
      <c r="B118" s="153"/>
      <c r="C118" s="153"/>
      <c r="D118" s="153"/>
    </row>
    <row r="119" spans="1:4" x14ac:dyDescent="0.25">
      <c r="A119" s="153"/>
      <c r="B119" s="153"/>
      <c r="C119" s="153"/>
      <c r="D119" s="153"/>
    </row>
    <row r="120" spans="1:4" x14ac:dyDescent="0.25">
      <c r="A120" s="153"/>
      <c r="B120" s="153"/>
      <c r="C120" s="153"/>
      <c r="D120" s="153"/>
    </row>
    <row r="121" spans="1:4" x14ac:dyDescent="0.25">
      <c r="A121" s="153"/>
      <c r="B121" s="153"/>
      <c r="C121" s="153"/>
      <c r="D121" s="153"/>
    </row>
    <row r="122" spans="1:4" x14ac:dyDescent="0.25">
      <c r="A122" s="153"/>
      <c r="B122" s="153"/>
      <c r="C122" s="153"/>
      <c r="D122" s="153"/>
    </row>
    <row r="123" spans="1:4" x14ac:dyDescent="0.25">
      <c r="A123" s="153"/>
      <c r="B123" s="153"/>
      <c r="C123" s="153"/>
      <c r="D123" s="153"/>
    </row>
    <row r="124" spans="1:4" x14ac:dyDescent="0.25">
      <c r="A124" s="153"/>
      <c r="B124" s="153"/>
      <c r="C124" s="153"/>
      <c r="D124" s="153"/>
    </row>
    <row r="125" spans="1:4" x14ac:dyDescent="0.25">
      <c r="A125" s="153"/>
      <c r="B125" s="153"/>
      <c r="C125" s="153"/>
      <c r="D125" s="153"/>
    </row>
    <row r="126" spans="1:4" x14ac:dyDescent="0.25">
      <c r="A126" s="153"/>
      <c r="B126" s="153"/>
      <c r="C126" s="153"/>
      <c r="D126" s="153"/>
    </row>
    <row r="127" spans="1:4" x14ac:dyDescent="0.25">
      <c r="A127" s="153"/>
      <c r="B127" s="153"/>
      <c r="C127" s="153"/>
      <c r="D127" s="153"/>
    </row>
    <row r="128" spans="1:4" x14ac:dyDescent="0.25">
      <c r="A128" s="153"/>
      <c r="B128" s="153"/>
      <c r="C128" s="153"/>
      <c r="D128" s="153"/>
    </row>
    <row r="129" spans="1:4" x14ac:dyDescent="0.25">
      <c r="A129" s="153"/>
      <c r="B129" s="153"/>
      <c r="C129" s="153"/>
      <c r="D129" s="153"/>
    </row>
    <row r="130" spans="1:4" x14ac:dyDescent="0.25">
      <c r="A130" s="153"/>
      <c r="B130" s="153"/>
      <c r="C130" s="153"/>
      <c r="D130" s="153"/>
    </row>
    <row r="131" spans="1:4" x14ac:dyDescent="0.25">
      <c r="A131" s="153"/>
      <c r="B131" s="153"/>
      <c r="C131" s="153"/>
      <c r="D131" s="153"/>
    </row>
    <row r="132" spans="1:4" x14ac:dyDescent="0.25">
      <c r="A132" s="153"/>
      <c r="B132" s="153"/>
      <c r="C132" s="153"/>
      <c r="D132" s="153"/>
    </row>
    <row r="133" spans="1:4" x14ac:dyDescent="0.25">
      <c r="A133" s="153"/>
      <c r="B133" s="153"/>
      <c r="C133" s="153"/>
      <c r="D133" s="153"/>
    </row>
    <row r="134" spans="1:4" x14ac:dyDescent="0.25">
      <c r="A134" s="153"/>
      <c r="B134" s="153"/>
      <c r="C134" s="153"/>
      <c r="D134" s="153"/>
    </row>
    <row r="135" spans="1:4" x14ac:dyDescent="0.25">
      <c r="A135" s="153"/>
      <c r="B135" s="153"/>
      <c r="C135" s="153"/>
      <c r="D135" s="153"/>
    </row>
    <row r="136" spans="1:4" x14ac:dyDescent="0.25">
      <c r="A136" s="153"/>
      <c r="B136" s="153"/>
      <c r="C136" s="153"/>
      <c r="D136" s="153"/>
    </row>
    <row r="137" spans="1:4" x14ac:dyDescent="0.25">
      <c r="A137" s="153"/>
      <c r="B137" s="153"/>
      <c r="C137" s="153"/>
      <c r="D137" s="153"/>
    </row>
    <row r="138" spans="1:4" x14ac:dyDescent="0.25">
      <c r="A138" s="153"/>
      <c r="B138" s="153"/>
      <c r="C138" s="153"/>
      <c r="D138" s="153"/>
    </row>
    <row r="139" spans="1:4" x14ac:dyDescent="0.25">
      <c r="A139" s="153"/>
      <c r="B139" s="153"/>
      <c r="C139" s="153"/>
      <c r="D139" s="153"/>
    </row>
    <row r="140" spans="1:4" x14ac:dyDescent="0.25">
      <c r="A140" s="153"/>
      <c r="B140" s="153"/>
      <c r="C140" s="153"/>
      <c r="D140" s="153"/>
    </row>
    <row r="141" spans="1:4" x14ac:dyDescent="0.25">
      <c r="A141" s="153"/>
      <c r="B141" s="153"/>
      <c r="C141" s="153"/>
      <c r="D141" s="153"/>
    </row>
    <row r="142" spans="1:4" x14ac:dyDescent="0.25">
      <c r="A142" s="153"/>
      <c r="B142" s="153"/>
      <c r="C142" s="153"/>
      <c r="D142" s="153"/>
    </row>
    <row r="143" spans="1:4" x14ac:dyDescent="0.25">
      <c r="A143" s="153"/>
      <c r="B143" s="153"/>
      <c r="C143" s="153"/>
      <c r="D143" s="153"/>
    </row>
    <row r="144" spans="1:4" x14ac:dyDescent="0.25">
      <c r="A144" s="153"/>
      <c r="B144" s="153"/>
      <c r="C144" s="153"/>
      <c r="D144" s="153"/>
    </row>
    <row r="145" spans="1:4" x14ac:dyDescent="0.25">
      <c r="A145" s="153"/>
      <c r="B145" s="153"/>
      <c r="C145" s="153"/>
      <c r="D145" s="153"/>
    </row>
    <row r="146" spans="1:4" x14ac:dyDescent="0.25">
      <c r="A146" s="153"/>
      <c r="B146" s="153"/>
      <c r="C146" s="153"/>
      <c r="D146" s="153"/>
    </row>
    <row r="147" spans="1:4" x14ac:dyDescent="0.25">
      <c r="A147" s="153"/>
      <c r="B147" s="153"/>
      <c r="C147" s="153"/>
      <c r="D147" s="153"/>
    </row>
    <row r="148" spans="1:4" x14ac:dyDescent="0.25">
      <c r="A148" s="153"/>
      <c r="B148" s="153"/>
      <c r="C148" s="153"/>
      <c r="D148" s="153"/>
    </row>
    <row r="149" spans="1:4" x14ac:dyDescent="0.25">
      <c r="A149" s="153"/>
      <c r="B149" s="153"/>
      <c r="C149" s="153"/>
      <c r="D149" s="153"/>
    </row>
    <row r="150" spans="1:4" x14ac:dyDescent="0.25">
      <c r="A150" s="153"/>
      <c r="B150" s="153"/>
      <c r="C150" s="153"/>
      <c r="D150" s="153"/>
    </row>
    <row r="151" spans="1:4" x14ac:dyDescent="0.25">
      <c r="A151" s="153"/>
      <c r="B151" s="153"/>
      <c r="C151" s="153"/>
      <c r="D151" s="153"/>
    </row>
    <row r="152" spans="1:4" x14ac:dyDescent="0.25">
      <c r="A152" s="153"/>
      <c r="B152" s="153"/>
      <c r="C152" s="153"/>
      <c r="D152" s="153"/>
    </row>
    <row r="153" spans="1:4" x14ac:dyDescent="0.25">
      <c r="A153" s="153"/>
      <c r="B153" s="153"/>
      <c r="C153" s="153"/>
      <c r="D153" s="153"/>
    </row>
    <row r="154" spans="1:4" x14ac:dyDescent="0.25">
      <c r="A154" s="153"/>
      <c r="B154" s="153"/>
      <c r="C154" s="153"/>
      <c r="D154" s="153"/>
    </row>
    <row r="155" spans="1:4" x14ac:dyDescent="0.25">
      <c r="A155" s="153"/>
      <c r="B155" s="153"/>
      <c r="C155" s="153"/>
      <c r="D155" s="153"/>
    </row>
    <row r="156" spans="1:4" x14ac:dyDescent="0.25">
      <c r="A156" s="153"/>
      <c r="B156" s="153"/>
      <c r="C156" s="153"/>
      <c r="D156" s="153"/>
    </row>
    <row r="157" spans="1:4" x14ac:dyDescent="0.25">
      <c r="A157" s="153"/>
      <c r="B157" s="153"/>
      <c r="C157" s="153"/>
      <c r="D157" s="153"/>
    </row>
    <row r="158" spans="1:4" x14ac:dyDescent="0.25">
      <c r="A158" s="153"/>
      <c r="B158" s="153"/>
      <c r="C158" s="153"/>
      <c r="D158" s="153"/>
    </row>
    <row r="159" spans="1:4" x14ac:dyDescent="0.25">
      <c r="A159" s="153"/>
      <c r="B159" s="153"/>
      <c r="C159" s="153"/>
      <c r="D159" s="153"/>
    </row>
    <row r="160" spans="1:4" x14ac:dyDescent="0.25">
      <c r="A160" s="153"/>
      <c r="B160" s="153"/>
      <c r="C160" s="153"/>
      <c r="D160" s="153"/>
    </row>
    <row r="161" spans="1:4" x14ac:dyDescent="0.25">
      <c r="A161" s="153"/>
      <c r="B161" s="153"/>
      <c r="C161" s="153"/>
      <c r="D161" s="153"/>
    </row>
    <row r="162" spans="1:4" x14ac:dyDescent="0.25">
      <c r="A162" s="153"/>
      <c r="B162" s="153"/>
      <c r="C162" s="153"/>
      <c r="D162" s="153"/>
    </row>
    <row r="163" spans="1:4" x14ac:dyDescent="0.25">
      <c r="A163" s="153"/>
      <c r="B163" s="153"/>
      <c r="C163" s="153"/>
      <c r="D163" s="153"/>
    </row>
    <row r="164" spans="1:4" x14ac:dyDescent="0.25">
      <c r="A164" s="153"/>
      <c r="B164" s="153"/>
      <c r="C164" s="153"/>
      <c r="D164" s="153"/>
    </row>
    <row r="165" spans="1:4" x14ac:dyDescent="0.25">
      <c r="A165" s="153"/>
      <c r="B165" s="153"/>
      <c r="C165" s="153"/>
      <c r="D165" s="153"/>
    </row>
    <row r="166" spans="1:4" x14ac:dyDescent="0.25">
      <c r="A166" s="153"/>
      <c r="B166" s="153"/>
      <c r="C166" s="153"/>
      <c r="D166" s="153"/>
    </row>
    <row r="167" spans="1:4" x14ac:dyDescent="0.25">
      <c r="A167" s="153"/>
      <c r="B167" s="153"/>
      <c r="C167" s="153"/>
      <c r="D167" s="153"/>
    </row>
    <row r="168" spans="1:4" x14ac:dyDescent="0.25">
      <c r="A168" s="153"/>
      <c r="B168" s="153"/>
      <c r="C168" s="153"/>
      <c r="D168" s="153"/>
    </row>
    <row r="169" spans="1:4" x14ac:dyDescent="0.25">
      <c r="A169" s="153"/>
      <c r="B169" s="153"/>
      <c r="C169" s="153"/>
      <c r="D169" s="153"/>
    </row>
    <row r="170" spans="1:4" x14ac:dyDescent="0.25">
      <c r="A170" s="153"/>
      <c r="B170" s="153"/>
      <c r="C170" s="153"/>
      <c r="D170" s="153"/>
    </row>
    <row r="171" spans="1:4" x14ac:dyDescent="0.25">
      <c r="A171" s="153"/>
      <c r="B171" s="153"/>
      <c r="C171" s="153"/>
      <c r="D171" s="153"/>
    </row>
    <row r="172" spans="1:4" x14ac:dyDescent="0.25">
      <c r="A172" s="153"/>
      <c r="B172" s="153"/>
      <c r="C172" s="153"/>
      <c r="D172" s="153"/>
    </row>
    <row r="173" spans="1:4" x14ac:dyDescent="0.25">
      <c r="A173" s="153"/>
      <c r="B173" s="153"/>
      <c r="C173" s="153"/>
      <c r="D173" s="153"/>
    </row>
    <row r="174" spans="1:4" x14ac:dyDescent="0.25">
      <c r="A174" s="153"/>
      <c r="B174" s="153"/>
      <c r="C174" s="153"/>
      <c r="D174" s="153"/>
    </row>
    <row r="175" spans="1:4" x14ac:dyDescent="0.25">
      <c r="A175" s="153"/>
      <c r="B175" s="153"/>
      <c r="C175" s="153"/>
      <c r="D175" s="153"/>
    </row>
  </sheetData>
  <sheetProtection password="D29A" sheet="1" objects="1" scenarios="1" formatCells="0" formatColumns="0" formatRows="0" sort="0" autoFilter="0"/>
  <autoFilter ref="A9:D80"/>
  <mergeCells count="1">
    <mergeCell ref="A7:D7"/>
  </mergeCells>
  <pageMargins left="0.7" right="0.7" top="0.75" bottom="0.75" header="0.3" footer="0.3"/>
  <pageSetup paperSize="9" scale="52" orientation="portrait" r:id="rId1"/>
  <drawing r:id="rId2"/>
  <legacyDrawing r:id="rId3"/>
  <oleObjects>
    <mc:AlternateContent xmlns:mc="http://schemas.openxmlformats.org/markup-compatibility/2006">
      <mc:Choice Requires="x14">
        <oleObject progId="PBrush" shapeId="4097" r:id="rId4">
          <objectPr defaultSize="0" autoPict="0" r:id="rId5">
            <anchor moveWithCells="1" sizeWithCells="1">
              <from>
                <xdr:col>0</xdr:col>
                <xdr:colOff>47625</xdr:colOff>
                <xdr:row>0</xdr:row>
                <xdr:rowOff>95250</xdr:rowOff>
              </from>
              <to>
                <xdr:col>1</xdr:col>
                <xdr:colOff>1657350</xdr:colOff>
                <xdr:row>5</xdr:row>
                <xdr:rowOff>19050</xdr:rowOff>
              </to>
            </anchor>
          </objectPr>
        </oleObject>
      </mc:Choice>
      <mc:Fallback>
        <oleObject progId="PBrush" shapeId="409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75"/>
  <sheetViews>
    <sheetView view="pageBreakPreview" zoomScale="85" zoomScaleNormal="100" zoomScaleSheetLayoutView="85" workbookViewId="0">
      <selection activeCell="M14" sqref="M14"/>
    </sheetView>
  </sheetViews>
  <sheetFormatPr baseColWidth="10" defaultRowHeight="15" x14ac:dyDescent="0.25"/>
  <cols>
    <col min="3" max="3" width="22" customWidth="1"/>
    <col min="12" max="12" width="27.5703125" style="153" customWidth="1"/>
    <col min="13" max="23" width="11.42578125" style="153"/>
  </cols>
  <sheetData>
    <row r="1" spans="1:23" x14ac:dyDescent="0.25">
      <c r="A1" s="39"/>
      <c r="B1" s="39"/>
      <c r="C1" s="39"/>
      <c r="D1" s="39"/>
      <c r="E1" s="39"/>
      <c r="F1" s="114"/>
      <c r="G1" s="114"/>
      <c r="H1" s="39"/>
      <c r="I1" s="39"/>
      <c r="J1" s="39"/>
      <c r="K1" s="39"/>
    </row>
    <row r="2" spans="1:23" x14ac:dyDescent="0.25">
      <c r="A2" s="39"/>
      <c r="B2" s="39"/>
      <c r="C2" s="39"/>
      <c r="D2" s="39"/>
      <c r="E2" s="39"/>
      <c r="F2" s="114"/>
      <c r="G2" s="114"/>
      <c r="H2" s="39"/>
      <c r="I2" s="39"/>
      <c r="J2" s="39"/>
      <c r="K2" s="39"/>
    </row>
    <row r="3" spans="1:23" x14ac:dyDescent="0.25">
      <c r="A3" s="39"/>
      <c r="B3" s="39"/>
      <c r="C3" s="39"/>
      <c r="D3" s="39"/>
      <c r="E3" s="39"/>
      <c r="F3" s="114"/>
      <c r="G3" s="114"/>
      <c r="H3" s="39"/>
      <c r="I3" s="39"/>
      <c r="J3" s="39"/>
      <c r="K3" s="39"/>
    </row>
    <row r="4" spans="1:23" x14ac:dyDescent="0.25">
      <c r="A4" s="39"/>
      <c r="B4" s="39"/>
      <c r="C4" s="39"/>
      <c r="D4" s="39"/>
      <c r="E4" s="39"/>
      <c r="F4" s="114"/>
      <c r="G4" s="114"/>
      <c r="H4" s="39"/>
      <c r="I4" s="39"/>
      <c r="J4" s="39"/>
      <c r="K4" s="39"/>
    </row>
    <row r="5" spans="1:23" x14ac:dyDescent="0.25">
      <c r="A5" s="39"/>
      <c r="B5" s="39"/>
      <c r="C5" s="39"/>
      <c r="D5" s="39"/>
      <c r="E5" s="39"/>
      <c r="F5" s="114"/>
      <c r="G5" s="114"/>
      <c r="H5" s="39"/>
      <c r="I5" s="39"/>
      <c r="J5" s="39"/>
      <c r="K5" s="39"/>
    </row>
    <row r="6" spans="1:23" ht="19.5" customHeight="1" thickBot="1" x14ac:dyDescent="0.3">
      <c r="A6" s="39"/>
      <c r="B6" s="39"/>
      <c r="C6" s="39"/>
      <c r="D6" s="39"/>
      <c r="E6" s="39"/>
      <c r="F6" s="115"/>
      <c r="G6" s="115"/>
      <c r="H6" s="39"/>
      <c r="I6" s="39"/>
      <c r="J6" s="39"/>
      <c r="K6" s="39"/>
    </row>
    <row r="7" spans="1:23" ht="18.75" customHeight="1" thickBot="1" x14ac:dyDescent="0.3">
      <c r="A7" s="39"/>
      <c r="B7" s="249" t="s">
        <v>108</v>
      </c>
      <c r="C7" s="250"/>
      <c r="D7" s="250"/>
      <c r="E7" s="250"/>
      <c r="F7" s="250"/>
      <c r="G7" s="250"/>
      <c r="H7" s="250"/>
      <c r="I7" s="250"/>
      <c r="J7" s="250"/>
      <c r="K7" s="251"/>
    </row>
    <row r="8" spans="1:23" ht="120" customHeight="1" thickBot="1" x14ac:dyDescent="0.3">
      <c r="A8" s="39"/>
      <c r="B8" s="252" t="s">
        <v>121</v>
      </c>
      <c r="C8" s="253"/>
      <c r="D8" s="253"/>
      <c r="E8" s="253"/>
      <c r="F8" s="253"/>
      <c r="G8" s="253"/>
      <c r="H8" s="253"/>
      <c r="I8" s="253"/>
      <c r="J8" s="253"/>
      <c r="K8" s="254"/>
      <c r="M8"/>
      <c r="N8"/>
      <c r="O8"/>
    </row>
    <row r="9" spans="1:23" x14ac:dyDescent="0.25">
      <c r="A9" s="39"/>
      <c r="B9" s="255" t="s">
        <v>109</v>
      </c>
      <c r="C9" s="256"/>
      <c r="D9" s="257" t="s">
        <v>110</v>
      </c>
      <c r="E9" s="257"/>
      <c r="F9" s="257"/>
      <c r="G9" s="257"/>
      <c r="H9" s="257"/>
      <c r="I9" s="257"/>
      <c r="J9" s="257"/>
      <c r="K9" s="258"/>
      <c r="M9"/>
      <c r="N9"/>
      <c r="O9"/>
    </row>
    <row r="10" spans="1:23" x14ac:dyDescent="0.25">
      <c r="A10" s="39"/>
      <c r="B10" s="32" t="s">
        <v>120</v>
      </c>
      <c r="C10" s="33"/>
      <c r="D10" s="259" t="s">
        <v>157</v>
      </c>
      <c r="E10" s="259"/>
      <c r="F10" s="259"/>
      <c r="G10" s="259"/>
      <c r="H10" s="259"/>
      <c r="I10" s="259"/>
      <c r="J10" s="259"/>
      <c r="K10" s="260"/>
      <c r="M10"/>
      <c r="N10"/>
      <c r="O10"/>
    </row>
    <row r="11" spans="1:23" x14ac:dyDescent="0.25">
      <c r="A11" s="39"/>
      <c r="B11" s="245" t="s">
        <v>111</v>
      </c>
      <c r="C11" s="246"/>
      <c r="D11" s="247"/>
      <c r="E11" s="247"/>
      <c r="F11" s="247"/>
      <c r="G11" s="247"/>
      <c r="H11" s="247"/>
      <c r="I11" s="247"/>
      <c r="J11" s="247"/>
      <c r="K11" s="248"/>
      <c r="M11"/>
      <c r="N11"/>
      <c r="O11"/>
    </row>
    <row r="12" spans="1:23" x14ac:dyDescent="0.25">
      <c r="A12" s="39"/>
      <c r="B12" s="261" t="s">
        <v>112</v>
      </c>
      <c r="C12" s="262"/>
      <c r="D12" s="263"/>
      <c r="E12" s="263"/>
      <c r="F12" s="263"/>
      <c r="G12" s="263"/>
      <c r="H12" s="263"/>
      <c r="I12" s="263"/>
      <c r="J12" s="263"/>
      <c r="K12" s="264"/>
      <c r="M12"/>
      <c r="N12"/>
      <c r="O12"/>
    </row>
    <row r="13" spans="1:23" ht="15.75" thickBot="1" x14ac:dyDescent="0.3">
      <c r="A13" s="39"/>
      <c r="B13" s="34" t="s">
        <v>113</v>
      </c>
      <c r="C13" s="35"/>
      <c r="D13" s="265"/>
      <c r="E13" s="265"/>
      <c r="F13" s="265"/>
      <c r="G13" s="265"/>
      <c r="H13" s="265"/>
      <c r="I13" s="265"/>
      <c r="J13" s="265"/>
      <c r="K13" s="266"/>
      <c r="M13"/>
      <c r="N13"/>
      <c r="O13"/>
    </row>
    <row r="14" spans="1:23" ht="36" customHeight="1" x14ac:dyDescent="0.25">
      <c r="A14" s="39"/>
      <c r="B14" s="267" t="s">
        <v>141</v>
      </c>
      <c r="C14" s="268"/>
      <c r="D14" s="268"/>
      <c r="E14" s="268"/>
      <c r="F14" s="268"/>
      <c r="G14" s="268"/>
      <c r="H14" s="268"/>
      <c r="I14" s="268"/>
      <c r="J14" s="268"/>
      <c r="K14" s="268"/>
      <c r="M14"/>
      <c r="N14"/>
      <c r="O14"/>
    </row>
    <row r="15" spans="1:23" s="39" customFormat="1" x14ac:dyDescent="0.25">
      <c r="L15" s="154"/>
      <c r="M15" s="154"/>
      <c r="N15" s="154"/>
      <c r="O15" s="154"/>
      <c r="P15" s="154"/>
      <c r="Q15" s="154"/>
      <c r="R15" s="154"/>
      <c r="S15" s="154"/>
      <c r="T15" s="154"/>
      <c r="U15" s="154"/>
      <c r="V15" s="154"/>
      <c r="W15" s="154"/>
    </row>
    <row r="16" spans="1:23" s="39" customFormat="1" x14ac:dyDescent="0.25">
      <c r="L16" s="154"/>
      <c r="M16" s="154"/>
      <c r="N16" s="154"/>
      <c r="O16" s="154"/>
      <c r="P16" s="154"/>
      <c r="Q16" s="154"/>
      <c r="R16" s="154"/>
      <c r="S16" s="154"/>
      <c r="T16" s="154"/>
      <c r="U16" s="154"/>
      <c r="V16" s="154"/>
      <c r="W16" s="154"/>
    </row>
    <row r="17" spans="1:23" ht="15.75" thickBot="1" x14ac:dyDescent="0.3">
      <c r="A17" s="39"/>
      <c r="B17" s="269" t="s">
        <v>114</v>
      </c>
      <c r="C17" s="269"/>
      <c r="D17" s="269"/>
      <c r="E17" s="269"/>
      <c r="F17" s="269"/>
      <c r="G17" s="269"/>
      <c r="H17" s="269"/>
      <c r="I17" s="269"/>
      <c r="J17" s="269"/>
      <c r="K17" s="269"/>
    </row>
    <row r="18" spans="1:23" s="1" customFormat="1" ht="20.100000000000001" customHeight="1" x14ac:dyDescent="0.25">
      <c r="A18" s="116"/>
      <c r="B18" s="36" t="s">
        <v>115</v>
      </c>
      <c r="C18" s="37" t="s">
        <v>116</v>
      </c>
      <c r="D18" s="117"/>
      <c r="E18" s="117"/>
      <c r="F18" s="117"/>
      <c r="G18" s="117"/>
      <c r="H18" s="117"/>
      <c r="I18" s="117"/>
      <c r="J18" s="118"/>
      <c r="K18" s="119" t="s">
        <v>117</v>
      </c>
      <c r="L18" s="131"/>
      <c r="M18" s="131"/>
      <c r="N18" s="131"/>
      <c r="O18" s="131"/>
      <c r="P18" s="131"/>
      <c r="Q18" s="131"/>
      <c r="R18" s="131"/>
      <c r="S18" s="131"/>
      <c r="T18" s="131"/>
      <c r="U18" s="131"/>
      <c r="V18" s="131"/>
      <c r="W18" s="131"/>
    </row>
    <row r="19" spans="1:23" s="1" customFormat="1" ht="20.100000000000001" customHeight="1" x14ac:dyDescent="0.25">
      <c r="A19" s="116"/>
      <c r="B19" s="38" t="s">
        <v>118</v>
      </c>
      <c r="C19" s="120" t="s">
        <v>119</v>
      </c>
      <c r="D19" s="121"/>
      <c r="E19" s="121"/>
      <c r="F19" s="121"/>
      <c r="G19" s="121"/>
      <c r="H19" s="121"/>
      <c r="I19" s="121"/>
      <c r="J19" s="122"/>
      <c r="K19" s="123">
        <f>Dispositivos!H24+Dispositivos!H43</f>
        <v>0</v>
      </c>
      <c r="L19" s="131"/>
      <c r="M19" s="131"/>
      <c r="N19" s="131"/>
      <c r="O19" s="131"/>
      <c r="P19" s="131"/>
      <c r="Q19" s="131"/>
      <c r="R19" s="131"/>
      <c r="S19" s="131"/>
      <c r="T19" s="131"/>
      <c r="U19" s="131"/>
      <c r="V19" s="131"/>
      <c r="W19" s="131"/>
    </row>
    <row r="20" spans="1:23" s="153" customFormat="1" x14ac:dyDescent="0.25"/>
    <row r="21" spans="1:23" s="153" customFormat="1" ht="22.5" customHeight="1" x14ac:dyDescent="0.25"/>
    <row r="22" spans="1:23" s="153" customFormat="1" x14ac:dyDescent="0.25">
      <c r="B22"/>
      <c r="C22"/>
      <c r="D22"/>
      <c r="E22"/>
      <c r="F22"/>
      <c r="G22"/>
      <c r="H22"/>
      <c r="I22"/>
      <c r="J22"/>
      <c r="K22"/>
      <c r="L22"/>
    </row>
    <row r="23" spans="1:23" s="153" customFormat="1" x14ac:dyDescent="0.25">
      <c r="B23"/>
      <c r="C23"/>
      <c r="D23"/>
      <c r="E23"/>
      <c r="F23"/>
      <c r="G23"/>
      <c r="H23"/>
      <c r="I23"/>
      <c r="J23"/>
      <c r="K23"/>
      <c r="L23"/>
    </row>
    <row r="24" spans="1:23" s="153" customFormat="1" x14ac:dyDescent="0.25">
      <c r="B24"/>
      <c r="C24"/>
      <c r="D24"/>
      <c r="E24"/>
      <c r="F24"/>
      <c r="G24"/>
      <c r="H24"/>
      <c r="I24"/>
      <c r="J24"/>
      <c r="K24"/>
      <c r="L24"/>
    </row>
    <row r="25" spans="1:23" s="153" customFormat="1" x14ac:dyDescent="0.25">
      <c r="B25"/>
      <c r="C25"/>
      <c r="D25"/>
      <c r="E25"/>
      <c r="F25"/>
      <c r="G25"/>
      <c r="H25"/>
      <c r="I25"/>
      <c r="J25"/>
      <c r="K25"/>
      <c r="L25"/>
    </row>
    <row r="26" spans="1:23" s="153" customFormat="1" x14ac:dyDescent="0.25">
      <c r="B26"/>
      <c r="C26"/>
      <c r="D26"/>
      <c r="E26"/>
      <c r="F26"/>
      <c r="G26"/>
      <c r="H26"/>
      <c r="I26"/>
      <c r="J26"/>
      <c r="K26"/>
      <c r="L26"/>
    </row>
    <row r="27" spans="1:23" s="153" customFormat="1" x14ac:dyDescent="0.25">
      <c r="B27"/>
      <c r="C27"/>
      <c r="D27"/>
      <c r="E27"/>
      <c r="F27"/>
      <c r="G27"/>
      <c r="H27"/>
      <c r="I27"/>
      <c r="J27"/>
      <c r="K27"/>
      <c r="L27"/>
    </row>
    <row r="28" spans="1:23" s="153" customFormat="1" x14ac:dyDescent="0.25">
      <c r="B28"/>
      <c r="C28"/>
      <c r="D28"/>
      <c r="E28"/>
      <c r="F28"/>
      <c r="G28"/>
      <c r="H28"/>
      <c r="I28"/>
      <c r="J28"/>
      <c r="K28"/>
      <c r="L28"/>
    </row>
    <row r="29" spans="1:23" s="153" customFormat="1" x14ac:dyDescent="0.25"/>
    <row r="30" spans="1:23" s="153" customFormat="1" x14ac:dyDescent="0.25"/>
    <row r="31" spans="1:23" s="153" customFormat="1" x14ac:dyDescent="0.25"/>
    <row r="32" spans="1:23" s="153" customFormat="1" x14ac:dyDescent="0.25"/>
    <row r="33" s="153" customFormat="1" x14ac:dyDescent="0.25"/>
    <row r="34" s="153" customFormat="1" x14ac:dyDescent="0.25"/>
    <row r="35" s="153" customFormat="1" x14ac:dyDescent="0.25"/>
    <row r="36" s="153" customFormat="1" x14ac:dyDescent="0.25"/>
    <row r="37" s="153" customFormat="1" x14ac:dyDescent="0.25"/>
    <row r="38" s="153" customFormat="1" x14ac:dyDescent="0.25"/>
    <row r="39" s="153" customFormat="1" x14ac:dyDescent="0.25"/>
    <row r="40" s="153" customFormat="1" x14ac:dyDescent="0.25"/>
    <row r="41" s="153" customFormat="1" x14ac:dyDescent="0.25"/>
    <row r="42" s="153" customFormat="1" x14ac:dyDescent="0.25"/>
    <row r="43" s="153" customFormat="1" x14ac:dyDescent="0.25"/>
    <row r="44" s="153" customFormat="1" x14ac:dyDescent="0.25"/>
    <row r="45" s="153" customFormat="1" x14ac:dyDescent="0.25"/>
    <row r="46" s="153" customFormat="1" x14ac:dyDescent="0.25"/>
    <row r="47" s="153" customFormat="1" x14ac:dyDescent="0.25"/>
    <row r="48" s="153" customFormat="1" x14ac:dyDescent="0.25"/>
    <row r="49" s="153" customFormat="1" x14ac:dyDescent="0.25"/>
    <row r="50" s="153" customFormat="1" x14ac:dyDescent="0.25"/>
    <row r="51" s="153" customFormat="1" x14ac:dyDescent="0.25"/>
    <row r="52" s="153" customFormat="1" x14ac:dyDescent="0.25"/>
    <row r="53" s="153" customFormat="1" x14ac:dyDescent="0.25"/>
    <row r="54" s="153" customFormat="1" x14ac:dyDescent="0.25"/>
    <row r="55" s="153" customFormat="1" x14ac:dyDescent="0.25"/>
    <row r="56" s="153" customFormat="1" x14ac:dyDescent="0.25"/>
    <row r="57" s="153" customFormat="1" x14ac:dyDescent="0.25"/>
    <row r="58" s="153" customFormat="1" x14ac:dyDescent="0.25"/>
    <row r="59" s="153" customFormat="1" x14ac:dyDescent="0.25"/>
    <row r="60" s="153" customFormat="1" x14ac:dyDescent="0.25"/>
    <row r="61" s="153" customFormat="1" x14ac:dyDescent="0.25"/>
    <row r="62" s="153" customFormat="1" x14ac:dyDescent="0.25"/>
    <row r="63" s="153" customFormat="1" x14ac:dyDescent="0.25"/>
    <row r="64" s="153" customFormat="1" x14ac:dyDescent="0.25"/>
    <row r="65" s="153" customFormat="1" x14ac:dyDescent="0.25"/>
    <row r="66" s="153" customFormat="1" x14ac:dyDescent="0.25"/>
    <row r="67" s="153" customFormat="1" x14ac:dyDescent="0.25"/>
    <row r="68" s="153" customFormat="1" x14ac:dyDescent="0.25"/>
    <row r="69" s="153" customFormat="1" x14ac:dyDescent="0.25"/>
    <row r="70" s="153" customFormat="1" x14ac:dyDescent="0.25"/>
    <row r="71" s="153" customFormat="1" x14ac:dyDescent="0.25"/>
    <row r="72" s="153" customFormat="1" x14ac:dyDescent="0.25"/>
    <row r="73" s="153" customFormat="1" x14ac:dyDescent="0.25"/>
    <row r="74" s="153" customFormat="1" x14ac:dyDescent="0.25"/>
    <row r="75" s="153" customFormat="1" x14ac:dyDescent="0.25"/>
  </sheetData>
  <sheetProtection password="D57A" sheet="1" objects="1" scenarios="1" formatCells="0" formatColumns="0" formatRows="0" sort="0" autoFilter="0"/>
  <mergeCells count="12">
    <mergeCell ref="B12:C12"/>
    <mergeCell ref="D12:K12"/>
    <mergeCell ref="D13:K13"/>
    <mergeCell ref="B14:K14"/>
    <mergeCell ref="B17:K17"/>
    <mergeCell ref="B11:C11"/>
    <mergeCell ref="D11:K11"/>
    <mergeCell ref="B7:K7"/>
    <mergeCell ref="B8:K8"/>
    <mergeCell ref="B9:C9"/>
    <mergeCell ref="D9:K9"/>
    <mergeCell ref="D10:K10"/>
  </mergeCells>
  <pageMargins left="0.7" right="0.7" top="0.75" bottom="0.75" header="0.3" footer="0.3"/>
  <pageSetup paperSize="9" scale="64" orientation="portrait" r:id="rId1"/>
  <drawing r:id="rId2"/>
  <legacyDrawing r:id="rId3"/>
  <oleObjects>
    <mc:AlternateContent xmlns:mc="http://schemas.openxmlformats.org/markup-compatibility/2006">
      <mc:Choice Requires="x14">
        <oleObject progId="PBrush" shapeId="5121" r:id="rId4">
          <objectPr defaultSize="0" autoPict="0" r:id="rId5">
            <anchor moveWithCells="1" sizeWithCells="1">
              <from>
                <xdr:col>0</xdr:col>
                <xdr:colOff>47625</xdr:colOff>
                <xdr:row>0</xdr:row>
                <xdr:rowOff>123825</xdr:rowOff>
              </from>
              <to>
                <xdr:col>4</xdr:col>
                <xdr:colOff>76200</xdr:colOff>
                <xdr:row>4</xdr:row>
                <xdr:rowOff>85725</xdr:rowOff>
              </to>
            </anchor>
          </objectPr>
        </oleObject>
      </mc:Choice>
      <mc:Fallback>
        <oleObject progId="PBrush" shapeId="5121"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F20"/>
  <sheetViews>
    <sheetView workbookViewId="0">
      <selection activeCell="D19" sqref="D19"/>
    </sheetView>
  </sheetViews>
  <sheetFormatPr baseColWidth="10" defaultRowHeight="15" x14ac:dyDescent="0.25"/>
  <cols>
    <col min="3" max="3" width="61.7109375" style="177" customWidth="1"/>
    <col min="4" max="4" width="17.42578125" style="187" customWidth="1"/>
    <col min="5" max="5" width="14.7109375" style="187" customWidth="1"/>
    <col min="6" max="6" width="16.7109375" style="187" customWidth="1"/>
  </cols>
  <sheetData>
    <row r="2" spans="3:6" ht="15" customHeight="1" x14ac:dyDescent="0.25">
      <c r="C2" s="270" t="s">
        <v>143</v>
      </c>
      <c r="D2" s="270"/>
      <c r="E2" s="270"/>
      <c r="F2" s="270"/>
    </row>
    <row r="3" spans="3:6" ht="72" customHeight="1" x14ac:dyDescent="0.25">
      <c r="C3" s="270"/>
      <c r="D3" s="270"/>
      <c r="E3" s="270"/>
      <c r="F3" s="270"/>
    </row>
    <row r="5" spans="3:6" x14ac:dyDescent="0.25">
      <c r="D5" s="271" t="s">
        <v>144</v>
      </c>
      <c r="E5" s="271"/>
      <c r="F5" s="271"/>
    </row>
    <row r="6" spans="3:6" ht="25.5" x14ac:dyDescent="0.25">
      <c r="D6" s="182" t="s">
        <v>145</v>
      </c>
      <c r="E6" s="182" t="s">
        <v>154</v>
      </c>
      <c r="F6" s="182" t="s">
        <v>153</v>
      </c>
    </row>
    <row r="7" spans="3:6" x14ac:dyDescent="0.25">
      <c r="C7" s="178" t="s">
        <v>146</v>
      </c>
      <c r="D7" s="183"/>
      <c r="E7" s="183"/>
      <c r="F7" s="183"/>
    </row>
    <row r="8" spans="3:6" x14ac:dyDescent="0.25">
      <c r="C8" s="179" t="s">
        <v>134</v>
      </c>
      <c r="D8" s="184"/>
      <c r="E8" s="185">
        <f>'Gasto por provincias'!B83</f>
        <v>0</v>
      </c>
      <c r="F8" s="184"/>
    </row>
    <row r="9" spans="3:6" x14ac:dyDescent="0.25">
      <c r="C9" s="179" t="s">
        <v>149</v>
      </c>
      <c r="D9" s="185">
        <f>Dispositivos!O49</f>
        <v>0</v>
      </c>
      <c r="E9" s="185">
        <f>'Gasto por provincias'!C83</f>
        <v>0</v>
      </c>
      <c r="F9" s="185">
        <f>'Resumen financiero'!B16</f>
        <v>0</v>
      </c>
    </row>
    <row r="10" spans="3:6" x14ac:dyDescent="0.25">
      <c r="C10" s="181" t="s">
        <v>155</v>
      </c>
      <c r="D10" s="184"/>
      <c r="E10" s="185">
        <f>'Gasto por provincias'!F83</f>
        <v>0</v>
      </c>
      <c r="F10" s="185">
        <f>'Resumen financiero'!C16</f>
        <v>0</v>
      </c>
    </row>
    <row r="11" spans="3:6" x14ac:dyDescent="0.25">
      <c r="C11" s="179" t="s">
        <v>150</v>
      </c>
      <c r="D11" s="184"/>
      <c r="E11" s="184"/>
      <c r="F11" s="185">
        <f>'Resumen financiero'!D16</f>
        <v>0</v>
      </c>
    </row>
    <row r="12" spans="3:6" x14ac:dyDescent="0.25">
      <c r="C12" s="179" t="s">
        <v>151</v>
      </c>
      <c r="D12" s="184"/>
      <c r="E12" s="184"/>
      <c r="F12" s="185">
        <f>'Resumen financiero'!E16</f>
        <v>0</v>
      </c>
    </row>
    <row r="13" spans="3:6" x14ac:dyDescent="0.25">
      <c r="C13" s="179" t="s">
        <v>152</v>
      </c>
      <c r="D13" s="184"/>
      <c r="E13" s="184"/>
      <c r="F13" s="185">
        <f>'Resumen financiero'!F16</f>
        <v>0</v>
      </c>
    </row>
    <row r="14" spans="3:6" x14ac:dyDescent="0.25">
      <c r="C14" s="179"/>
      <c r="D14" s="184"/>
      <c r="E14" s="184"/>
      <c r="F14" s="184"/>
    </row>
    <row r="15" spans="3:6" x14ac:dyDescent="0.25">
      <c r="C15" s="180" t="s">
        <v>147</v>
      </c>
      <c r="D15" s="184"/>
      <c r="E15" s="184"/>
      <c r="F15" s="184"/>
    </row>
    <row r="16" spans="3:6" x14ac:dyDescent="0.25">
      <c r="C16" s="179" t="s">
        <v>30</v>
      </c>
      <c r="D16" s="186">
        <f>Dispositivos!J24+Dispositivos!J43</f>
        <v>0</v>
      </c>
      <c r="E16" s="184"/>
      <c r="F16" s="185">
        <f>'Resumen financiero'!B11</f>
        <v>0</v>
      </c>
    </row>
    <row r="17" spans="3:6" x14ac:dyDescent="0.25">
      <c r="C17" s="179" t="s">
        <v>31</v>
      </c>
      <c r="D17" s="186">
        <f>Dispositivos!L24+Dispositivos!L43</f>
        <v>0</v>
      </c>
      <c r="E17" s="184"/>
      <c r="F17" s="185">
        <f>'Resumen financiero'!B12</f>
        <v>0</v>
      </c>
    </row>
    <row r="18" spans="3:6" x14ac:dyDescent="0.25">
      <c r="C18" s="179" t="s">
        <v>32</v>
      </c>
      <c r="D18" s="186">
        <f>Dispositivos!N24+Dispositivos!N43</f>
        <v>0</v>
      </c>
      <c r="E18" s="184"/>
      <c r="F18" s="185">
        <f>'Resumen financiero'!B13</f>
        <v>0</v>
      </c>
    </row>
    <row r="19" spans="3:6" x14ac:dyDescent="0.25">
      <c r="C19" s="179" t="s">
        <v>148</v>
      </c>
      <c r="D19" s="186">
        <f>Dispositivos!O47</f>
        <v>0</v>
      </c>
      <c r="E19" s="184"/>
      <c r="F19" s="185">
        <f>'Resumen financiero'!B15</f>
        <v>0</v>
      </c>
    </row>
    <row r="20" spans="3:6" x14ac:dyDescent="0.25">
      <c r="C20" s="179"/>
      <c r="D20" s="184"/>
      <c r="E20" s="184"/>
      <c r="F20" s="184"/>
    </row>
  </sheetData>
  <sheetProtection password="D57A" sheet="1" objects="1" scenarios="1"/>
  <mergeCells count="2">
    <mergeCell ref="C2:F3"/>
    <mergeCell ref="D5:F5"/>
  </mergeCells>
  <conditionalFormatting sqref="F9">
    <cfRule type="cellIs" dxfId="15" priority="23" operator="notEqual">
      <formula>$E$9</formula>
    </cfRule>
    <cfRule type="cellIs" dxfId="14" priority="1" operator="notEqual">
      <formula>$D$9</formula>
    </cfRule>
  </conditionalFormatting>
  <conditionalFormatting sqref="E9">
    <cfRule type="cellIs" dxfId="13" priority="16" operator="notEqual">
      <formula>$F$9</formula>
    </cfRule>
    <cfRule type="cellIs" dxfId="12" priority="2" operator="notEqual">
      <formula>$D$9</formula>
    </cfRule>
  </conditionalFormatting>
  <conditionalFormatting sqref="F16">
    <cfRule type="cellIs" dxfId="11" priority="13" operator="notEqual">
      <formula>$D$16</formula>
    </cfRule>
  </conditionalFormatting>
  <conditionalFormatting sqref="F17">
    <cfRule type="cellIs" dxfId="10" priority="11" operator="notEqual">
      <formula>$D$17</formula>
    </cfRule>
  </conditionalFormatting>
  <conditionalFormatting sqref="F18">
    <cfRule type="cellIs" dxfId="9" priority="9" operator="notEqual">
      <formula>$D$18</formula>
    </cfRule>
  </conditionalFormatting>
  <conditionalFormatting sqref="F19">
    <cfRule type="cellIs" dxfId="8" priority="7" operator="notEqual">
      <formula>$D$19</formula>
    </cfRule>
  </conditionalFormatting>
  <conditionalFormatting sqref="D16">
    <cfRule type="cellIs" dxfId="7" priority="14" operator="notEqual">
      <formula>$F$16</formula>
    </cfRule>
  </conditionalFormatting>
  <conditionalFormatting sqref="D17">
    <cfRule type="cellIs" dxfId="6" priority="12" operator="notEqual">
      <formula>$F$17</formula>
    </cfRule>
  </conditionalFormatting>
  <conditionalFormatting sqref="D18">
    <cfRule type="cellIs" dxfId="5" priority="10" operator="notEqual">
      <formula>$F$18</formula>
    </cfRule>
  </conditionalFormatting>
  <conditionalFormatting sqref="D19">
    <cfRule type="cellIs" dxfId="4" priority="8" operator="notEqual">
      <formula>$F$19</formula>
    </cfRule>
  </conditionalFormatting>
  <conditionalFormatting sqref="E10">
    <cfRule type="cellIs" dxfId="3" priority="6" operator="notEqual">
      <formula>$F$10</formula>
    </cfRule>
  </conditionalFormatting>
  <conditionalFormatting sqref="F10">
    <cfRule type="cellIs" dxfId="2" priority="5" operator="notEqual">
      <formula>$E$10</formula>
    </cfRule>
  </conditionalFormatting>
  <conditionalFormatting sqref="D9">
    <cfRule type="cellIs" dxfId="1" priority="4" operator="notEqual">
      <formula>$F$9</formula>
    </cfRule>
    <cfRule type="cellIs" dxfId="0" priority="3" operator="notEqual">
      <formula>$E$9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NOTA IMPORTANTE</vt:lpstr>
      <vt:lpstr>Dispositivos</vt:lpstr>
      <vt:lpstr>Gasto por provincias</vt:lpstr>
      <vt:lpstr>Resumen financiero</vt:lpstr>
      <vt:lpstr>Custodia documentación</vt:lpstr>
      <vt:lpstr>INDICADORES FAMI</vt:lpstr>
      <vt:lpstr>Hoja de verificación </vt:lpstr>
      <vt:lpstr>'Custodia documentación'!Área_de_impresión</vt:lpstr>
      <vt:lpstr>Dispositivos!Área_de_impresión</vt:lpstr>
      <vt:lpstr>'INDICADORES FAMI'!Área_de_impresión</vt:lpstr>
      <vt:lpstr>'NOTA IMPORTANTE'!Área_de_impresión</vt:lpstr>
      <vt:lpstr>'Resumen financiero'!Área_de_impresión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LOPEZ DIEZ, CAROLINA</cp:lastModifiedBy>
  <dcterms:created xsi:type="dcterms:W3CDTF">2018-01-02T14:59:49Z</dcterms:created>
  <dcterms:modified xsi:type="dcterms:W3CDTF">2020-12-11T13:53:25Z</dcterms:modified>
</cp:coreProperties>
</file>